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(111)_6.1" sheetId="4" r:id="rId4"/>
    <sheet name="Обоснования (100)_п.6.2-6.9" sheetId="5" r:id="rId5"/>
    <sheet name="Обоснования (119)_п.7" sheetId="6" r:id="rId6"/>
    <sheet name="Обоснования (300)_п.8" sheetId="7" r:id="rId7"/>
    <sheet name="Обоснования (850)_п.9" sheetId="8" r:id="rId8"/>
    <sheet name="Обоснования (242,244,247)" sheetId="9" r:id="rId9"/>
    <sheet name="Обоснования доходов_п.1-5" sheetId="10" r:id="rId10"/>
    <sheet name="Справочно" sheetId="11" r:id="rId11"/>
    <sheet name="Анализ ФОТ" sheetId="12" r:id="rId12"/>
    <sheet name="Лист согласования" sheetId="13" r:id="rId1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<sst xmlns="http://schemas.openxmlformats.org/spreadsheetml/2006/main">
  <si>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СОГЛАСОВАНО</t>
  </si>
  <si>
    <t>УТВЕРЖДАЮ</t>
  </si>
  <si>
    <t>Заместитель министра образования
Московской области</t>
  </si>
  <si>
    <t>Директор</t>
  </si>
  <si>
    <t>(наименование должности лица, согласовывающего документ)</t>
  </si>
  <si>
    <t>(наименование должности лица, утверждающего документ)</t>
  </si>
  <si>
    <t>Крючков Александр Игоревич</t>
  </si>
  <si>
    <t>Смирнов Вячеслав Николаевич</t>
  </si>
  <si>
    <t>(подпись)</t>
  </si>
  <si>
    <t>(расшифровка подписи)</t>
  </si>
  <si>
    <t>"_____" _____________ ______ г.</t>
  </si>
  <si>
    <t>План финансово-хозяйственной деятельности</t>
  </si>
  <si>
    <t> на 2026 год и плановый период 2027-2028 годов</t>
  </si>
  <si>
    <t>Коды</t>
  </si>
  <si>
    <t>от "29" декабря 2025 г.</t>
  </si>
  <si>
    <t>Дата</t>
  </si>
  <si>
    <t>29.12.2025</t>
  </si>
  <si>
    <t>Наименование органа, осуществляющего функции и полномочия учредителя:</t>
  </si>
  <si>
    <t>Министерство образования Московской области</t>
  </si>
  <si>
    <t>глава по БК</t>
  </si>
  <si>
    <t>014</t>
  </si>
  <si>
    <t>Наименование государственного бюджетного (автономного) учреждения:</t>
  </si>
  <si>
    <t>Государственное бюджетное профессиональное  образовательное учреждение Московской области "Луховицкий аграрно–промышленный техникум"</t>
  </si>
  <si>
    <t>ИНН</t>
  </si>
  <si>
    <t>5072705263</t>
  </si>
  <si>
    <t>КПП</t>
  </si>
  <si>
    <t>507201001</t>
  </si>
  <si>
    <t>Адрес фактического местонахождения государственного бюджетного (автономного) учреждения (подразделения):</t>
  </si>
  <si>
    <t>140514, Московская область, Луховицкий р-н, п. Красная Пойма, ул. Лесная, д.6а</t>
  </si>
  <si>
    <t>по ОКПО</t>
  </si>
  <si>
    <t>03345248</t>
  </si>
  <si>
    <t>Единица измерения: руб.</t>
  </si>
  <si>
    <t>по ОКЕИ</t>
  </si>
  <si>
    <t>383</t>
  </si>
  <si>
    <t>Подписано. Заверено ЭП.</t>
  </si>
  <si>
    <t>ФИО: Крючков Александр Игоревич</t>
  </si>
  <si>
    <t>ФИО: Смирнов Вячеслав Николаевич</t>
  </si>
  <si>
    <t>Должность: Заместитель министра образования Московской области</t>
  </si>
  <si>
    <t>Должность: Директор</t>
  </si>
  <si>
    <t>Действует c 13.11.2025 09:51:30 по: 06.02.2027 09:51:30</t>
  </si>
  <si>
    <t>Действует c 12.05.2025 16:16:31 по: 05.08.2026 16:16:31</t>
  </si>
  <si>
    <t>Серийный номер: A4D3E37C47D99B1AF697F2F280EC3E541E2B9141</t>
  </si>
  <si>
    <t>Серийный номер: A5C1508C8D28EA5EF2C00B96084B52614DEA5D05</t>
  </si>
  <si>
    <t>Издатель: Федеральное казначейство</t>
  </si>
  <si>
    <t>Время подписания: 29.12.2025 21:18:33</t>
  </si>
  <si>
    <t>Время подписания: 29.12.2025 16:48:42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</si>
  <si>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</si>
  <si>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</si>
  <si>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</si>
  <si>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</si>
  <si>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</si>
  <si>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</si>
  <si>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2026 г. текущий финансовый год</t>
  </si>
  <si>
    <t>в том числе:</t>
  </si>
  <si>
    <t>на 2027 г. первый год планового периода</t>
  </si>
  <si>
    <t>на 2028 г. второй год планового периода</t>
  </si>
  <si>
    <t>за переделами планового периода</t>
  </si>
  <si>
    <t>субидия на финансовое обеспечение выполнения государственного задания</t>
  </si>
  <si>
    <t>субидии, предоставляемые в соответствии с абзацем вторым пунка 1 статьи 78.1 Бюджетного кодекса РФ</t>
  </si>
  <si>
    <t>поступления от оказания услуг (выполнения работ) на платной основе и от иной приносящей доход деятельности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</si>
  <si>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</si>
  <si>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</si>
  <si>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</si>
  <si>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</si>
  <si>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</si>
  <si>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</si>
  <si>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</si>
  <si>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</si>
  <si>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 доходы от собственности, всего</t>
  </si>
  <si>
    <t>1100</t>
  </si>
  <si>
    <t>120</t>
  </si>
  <si>
    <t>в том числе, аренда</t>
  </si>
  <si>
    <t>1110</t>
  </si>
  <si>
    <t>121</t>
  </si>
  <si>
    <t>иные доходы от собственности</t>
  </si>
  <si>
    <t>1120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</si>
  <si>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</si>
  <si>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</si>
  <si>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</si>
  <si>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</si>
  <si>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</si>
  <si>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</si>
  <si>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131</t>
  </si>
  <si>
    <t>доходы от возмещений Фондом пенсионного и социального страхования Российской Федерации расходов</t>
  </si>
  <si>
    <t>1220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</si>
  <si>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</si>
  <si>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</si>
  <si>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</si>
  <si>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</si>
  <si>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числе, 
неустойки</t>
  </si>
  <si>
    <t>1310</t>
  </si>
  <si>
    <t>141</t>
  </si>
  <si>
    <t>безвозмездные денежные поступления, всего</t>
  </si>
  <si>
    <t>1400</t>
  </si>
  <si>
    <t>150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</si>
  <si>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</si>
  <si>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</si>
  <si>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</si>
  <si>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</si>
  <si>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безвозмездные поступления</t>
  </si>
  <si>
    <t>1430</t>
  </si>
  <si>
    <t>пожертвования</t>
  </si>
  <si>
    <t>1440</t>
  </si>
  <si>
    <t>прочие доходы, всего</t>
  </si>
  <si>
    <t>1500</t>
  </si>
  <si>
    <t>180</t>
  </si>
  <si>
    <t>в том числе:
иные доходы</t>
  </si>
  <si>
    <t>1510</t>
  </si>
  <si>
    <t>доходы от операций с активами, всего</t>
  </si>
  <si>
    <t>1900</t>
  </si>
  <si>
    <t>прочие поступления, всего</t>
  </si>
  <si>
    <t>1980</t>
  </si>
  <si>
    <t>из них:                                          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</si>
  <si>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</si>
  <si>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</si>
  <si>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</si>
  <si>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</si>
  <si>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</si>
  <si>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</si>
  <si>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труда, всего</t>
  </si>
  <si>
    <t>2110</t>
  </si>
  <si>
    <t>111</t>
  </si>
  <si>
    <t>в том числе:
Заработная плата</t>
  </si>
  <si>
    <t>2111</t>
  </si>
  <si>
    <t>211</t>
  </si>
  <si>
    <t>Педагогические работники</t>
  </si>
  <si>
    <t>2111.1</t>
  </si>
  <si>
    <t>в том числе: Педагогические работники ("указные")</t>
  </si>
  <si>
    <t>2111.1.1</t>
  </si>
  <si>
    <t>в том числе:																																				
Педагогические работники образовательных организаций, реализующие программы дошкольного образования («указные»)</t>
  </si>
  <si>
    <t>2111.1.1.1</t>
  </si>
  <si>
    <t>Педагогические работники образовательных организаций, реализующие программы общего образования («указные»), всего:</t>
  </si>
  <si>
    <t>2111.1.1.2</t>
  </si>
  <si>
    <t>из них: учителя</t>
  </si>
  <si>
    <t>2111.1.1.2.1</t>
  </si>
  <si>
    <t>Прочие педагогические работники ("указные")</t>
  </si>
  <si>
    <t>2111.1.1.2.2</t>
  </si>
  <si>
    <t>Педагогические работники образовательных организаций, реализующие программы дополнительного образования детей («указные»)</t>
  </si>
  <si>
    <t>2111.1.1.3</t>
  </si>
  <si>
    <t>Преподаватели и мастера производственного обучения ("указные")</t>
  </si>
  <si>
    <t>2111.1.1.4</t>
  </si>
  <si>
    <t>Профессорско-преподавательский состав организации ("указные")</t>
  </si>
  <si>
    <t>2111.1.1.5</t>
  </si>
  <si>
    <t>Прочие педагогические работники</t>
  </si>
  <si>
    <t>2111.1.2</t>
  </si>
  <si>
    <t>Прочий персонал</t>
  </si>
  <si>
    <t>2111.2</t>
  </si>
  <si>
    <t>в том числе: Руководитель организации</t>
  </si>
  <si>
    <t>2111.2.1</t>
  </si>
  <si>
    <t>Заместители руководителя, руководители структурных подразделений (кроме врачей-руководителей структурных подразделений, заведующих учебной частью образовательных организаций, реализующих программы общего образования) и их заместители</t>
  </si>
  <si>
    <t>2111.2.2</t>
  </si>
  <si>
    <t>Врачи (кроме зубных), включая врачей - руководителей структурных подразделений</t>
  </si>
  <si>
    <t>2111.2.3</t>
  </si>
  <si>
    <t>Средний медицинский (фармацевтический) персонал (персонал, обеспечивающий условия для предоставления медицинских услуг)</t>
  </si>
  <si>
    <t>2111.2.4</t>
  </si>
  <si>
    <t>Научные работники</t>
  </si>
  <si>
    <t>2111.2.5</t>
  </si>
  <si>
    <t>Работники культуры</t>
  </si>
  <si>
    <t>2111.2.6</t>
  </si>
  <si>
    <t>2111.2.7</t>
  </si>
  <si>
    <t>Социальные пособия и компенсация персоналу в денежной форме</t>
  </si>
  <si>
    <t>2112</t>
  </si>
  <si>
    <t>266</t>
  </si>
  <si>
    <t>прочие выплаты персоналу, в том числе компенсационного характера</t>
  </si>
  <si>
    <t>2120</t>
  </si>
  <si>
    <t>112</t>
  </si>
  <si>
    <t>в том числе:
прочие несоциальные выплаты персоналу в денежной форме</t>
  </si>
  <si>
    <t>2121</t>
  </si>
  <si>
    <t>212</t>
  </si>
  <si>
    <t>транспортные услуги</t>
  </si>
  <si>
    <t>2122</t>
  </si>
  <si>
    <t>222</t>
  </si>
  <si>
    <t>прочие работы, услуги, за исключением разработки проектной и сметной документации для ремонта объектов нефинансовых активов</t>
  </si>
  <si>
    <t>2123</t>
  </si>
  <si>
    <t>226</t>
  </si>
  <si>
    <t>социальное обеспечение населения, в том числе доставка социальных выплат</t>
  </si>
  <si>
    <t>2124</t>
  </si>
  <si>
    <t>социальные компенсации персоналу в натуральной форме</t>
  </si>
  <si>
    <t>2125</t>
  </si>
  <si>
    <t>267</t>
  </si>
  <si>
    <t>иные выплаты учреждений привлекаемым лицам</t>
  </si>
  <si>
    <t>2130</t>
  </si>
  <si>
    <t>113</t>
  </si>
  <si>
    <t>2131</t>
  </si>
  <si>
    <t>2132</t>
  </si>
  <si>
    <t>2133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</si>
  <si>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</si>
  <si>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</si>
  <si>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</si>
  <si>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</si>
  <si>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</si>
  <si>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</si>
  <si>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социальные пособия и компенсации персоналу в денежной форме</t>
  </si>
  <si>
    <t>2142</t>
  </si>
  <si>
    <t>2143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</si>
  <si>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</si>
  <si>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</si>
  <si>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</si>
  <si>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</si>
  <si>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</si>
  <si>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</si>
  <si>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260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</si>
  <si>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</si>
  <si>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</si>
  <si>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</si>
  <si>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</si>
  <si>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</si>
  <si>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</si>
  <si>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в том числе:																																																																		
выплата стипендий</t>
  </si>
  <si>
    <t>2221</t>
  </si>
  <si>
    <t>262</t>
  </si>
  <si>
    <t>осуществление иных расходов на социальную поддержку
обучающихся за счет средств стипендиального фонда</t>
  </si>
  <si>
    <t>2222</t>
  </si>
  <si>
    <t>296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</si>
  <si>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</si>
  <si>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</si>
  <si>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</si>
  <si>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</si>
  <si>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</si>
  <si>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</si>
  <si>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в том числе:																																																																		
пособия по социальной помощи населению в денежной форме</t>
  </si>
  <si>
    <t>2241</t>
  </si>
  <si>
    <t>иные выплаты текущего характера физическим лицам</t>
  </si>
  <si>
    <t>2242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</si>
  <si>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</si>
  <si>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</si>
  <si>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</si>
  <si>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</si>
  <si>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</si>
  <si>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</si>
  <si>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291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</si>
  <si>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</si>
  <si>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</si>
  <si>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</si>
  <si>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 и иных платежей</t>
  </si>
  <si>
    <t>2330</t>
  </si>
  <si>
    <t>853</t>
  </si>
  <si>
    <t>в том числе:																																																																		
налоги, пошлины и сборы</t>
  </si>
  <si>
    <t>2331</t>
  </si>
  <si>
    <t>штрафы за нарушение законодательства о налогах и сборах, законодательства о страховых взносах</t>
  </si>
  <si>
    <t>2332</t>
  </si>
  <si>
    <t>292</t>
  </si>
  <si>
    <t>штрафы за нарушение законодательства о закупках и нарушение условий контрактов (договоров)</t>
  </si>
  <si>
    <t>2333</t>
  </si>
  <si>
    <t>293</t>
  </si>
  <si>
    <t>штрафные санкции по долговым обязательствам</t>
  </si>
  <si>
    <t>2334</t>
  </si>
  <si>
    <t>294</t>
  </si>
  <si>
    <t>другие экономические санкции</t>
  </si>
  <si>
    <t>2335</t>
  </si>
  <si>
    <t>295</t>
  </si>
  <si>
    <t>2336</t>
  </si>
  <si>
    <t>иные выплаты текущего характера организациям</t>
  </si>
  <si>
    <t>2337</t>
  </si>
  <si>
    <t>297</t>
  </si>
  <si>
    <t>безвозмездные перечисления организациям и физическим лицам, всего</t>
  </si>
  <si>
    <t>2400</t>
  </si>
  <si>
    <t>из них:
гранты, предоставляемые бюджетным учреждениям</t>
  </si>
  <si>
    <t>2410</t>
  </si>
  <si>
    <t>613</t>
  </si>
  <si>
    <t>241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</si>
  <si>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</si>
  <si>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</si>
  <si>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</si>
  <si>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</si>
  <si>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</si>
  <si>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</si>
  <si>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242</t>
  </si>
  <si>
    <t>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</si>
  <si>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</si>
  <si>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</si>
  <si>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</si>
  <si>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</si>
  <si>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</si>
  <si>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в том числе: 
перечисления международным организациям</t>
  </si>
  <si>
    <t>2451</t>
  </si>
  <si>
    <t>253</t>
  </si>
  <si>
    <t>иные выплаты текущего характера физическим лицам и организациям</t>
  </si>
  <si>
    <t>2452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</si>
  <si>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</si>
  <si>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</si>
  <si>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</si>
  <si>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в том числе: 
перечисления международным организациям, всего</t>
  </si>
  <si>
    <t>2461</t>
  </si>
  <si>
    <t>иные выплаты текущего характера физическим лицам и организациям, всего</t>
  </si>
  <si>
    <t>2462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</si>
  <si>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</si>
  <si>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</si>
  <si>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</si>
  <si>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</si>
  <si>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</si>
  <si>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290</t>
  </si>
  <si>
    <t>расходы на закупку товаров, работ, услуг, всего</t>
  </si>
  <si>
    <t>2600</t>
  </si>
  <si>
    <t>в том числе:
закупка научно-исследовательских, опытно-конструкторских и технологических работ</t>
  </si>
  <si>
    <t>2610</t>
  </si>
  <si>
    <t>закупка товаров, работ и услуг в целях капитального ремонта государственного (муниципального) имущества</t>
  </si>
  <si>
    <t>2630</t>
  </si>
  <si>
    <t>243</t>
  </si>
  <si>
    <t>в том числе:																																																																		
работы, услуги по содержанию имущества, на которое у учреждения имеются права</t>
  </si>
  <si>
    <t>2631</t>
  </si>
  <si>
    <t>225</t>
  </si>
  <si>
    <t>прочие работы, услуги предусмотренные договорами, которые связаны с проведением капитального ремонта</t>
  </si>
  <si>
    <t>2632</t>
  </si>
  <si>
    <t>приобретение (изготовление) основных средств, произведенных в целях капитального ремонта, реставрации государственного (муниципального) имущества, за исключением расходов на осуществление бюджетных инвестиций в объекты капстроительства</t>
  </si>
  <si>
    <t>2633</t>
  </si>
  <si>
    <t>310</t>
  </si>
  <si>
    <t>увеличение стоимости материальных запасов</t>
  </si>
  <si>
    <t>2634</t>
  </si>
  <si>
    <t>прочую закупку товаров, работ и услуг, всего</t>
  </si>
  <si>
    <t>2640</t>
  </si>
  <si>
    <t>244</t>
  </si>
  <si>
    <t>в том числе:
расходы, всего</t>
  </si>
  <si>
    <t>2641</t>
  </si>
  <si>
    <t>в том числе:
услуги связи</t>
  </si>
  <si>
    <t>2641.1</t>
  </si>
  <si>
    <t>221</t>
  </si>
  <si>
    <t>2641.2</t>
  </si>
  <si>
    <t>коммунальные услуги</t>
  </si>
  <si>
    <t>2641.3</t>
  </si>
  <si>
    <t>223</t>
  </si>
  <si>
    <t>арендная плата за пользование имуществом</t>
  </si>
  <si>
    <t>2641.4</t>
  </si>
  <si>
    <t>224</t>
  </si>
  <si>
    <t>работы, услуги по содержанию имущества</t>
  </si>
  <si>
    <t>2641.5</t>
  </si>
  <si>
    <t>прочие работы, услуги</t>
  </si>
  <si>
    <t>2641.6</t>
  </si>
  <si>
    <t>страхование</t>
  </si>
  <si>
    <t>2641.7</t>
  </si>
  <si>
    <t>227</t>
  </si>
  <si>
    <t>услуги, работы для целей капитальных вложений</t>
  </si>
  <si>
    <t>2641.8</t>
  </si>
  <si>
    <t>228</t>
  </si>
  <si>
    <t>арендная плата за пользование земельными участками и другими обособленными природными объектами</t>
  </si>
  <si>
    <t>2641.9</t>
  </si>
  <si>
    <t>229</t>
  </si>
  <si>
    <t>поступление нефинансовых активов, всего</t>
  </si>
  <si>
    <t>2642</t>
  </si>
  <si>
    <t>в том числе: 
увеличение стоимости основных средств</t>
  </si>
  <si>
    <t>2642.1</t>
  </si>
  <si>
    <t>увеличение стоимости нематериальных активов</t>
  </si>
  <si>
    <t>2642.2</t>
  </si>
  <si>
    <t>2642.3</t>
  </si>
  <si>
    <t>закупка товаров, работ, услуг в целях создания, развития, эксплуатации и вывода 
из эксплуатации государственных информационных систем</t>
  </si>
  <si>
    <t>2650</t>
  </si>
  <si>
    <t>246</t>
  </si>
  <si>
    <t>закупка энергетических ресурсов</t>
  </si>
  <si>
    <t>2660</t>
  </si>
  <si>
    <t>247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</si>
  <si>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</si>
  <si>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</si>
  <si>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</si>
  <si>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</si>
  <si>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</si>
  <si>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</si>
  <si>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</si>
  <si>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</si>
  <si>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</si>
  <si>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специальные расходы</t>
  </si>
  <si>
    <t>2800</t>
  </si>
  <si>
    <t>880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</si>
  <si>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</si>
  <si>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</si>
  <si>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</si>
  <si>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</si>
  <si>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</si>
  <si>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</si>
  <si>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</si>
  <si>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</si>
  <si>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</si>
  <si>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</si>
  <si>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</si>
  <si>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</si>
  <si>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</si>
  <si>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</si>
  <si>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возврат в бюджет средств субсидии на финансовое обеспечение выполнения государственного задания</t>
  </si>
  <si>
    <t>4020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</si>
  <si>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</si>
  <si>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</si>
  <si>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</si>
  <si>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</si>
  <si>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на 2026 г. (текущий финансовый год)</t>
  </si>
  <si>
    <t>на 2027 г. (первый год планового периода)</t>
  </si>
  <si>
    <t>на 2028 г. (второй год планового периода)</t>
  </si>
  <si>
    <t>за пределами планового периода</t>
  </si>
  <si>
    <t>1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</si>
  <si>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</si>
  <si>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</si>
  <si>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</si>
  <si>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</si>
  <si>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</si>
  <si>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</si>
  <si>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</si>
  <si>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</si>
  <si>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</si>
  <si>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</si>
  <si>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</si>
  <si>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</si>
  <si>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</si>
  <si>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</si>
  <si>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</si>
  <si>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</si>
  <si>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</si>
  <si>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</si>
  <si>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</si>
  <si>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</si>
  <si>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</si>
  <si>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</si>
  <si>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</si>
  <si>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</si>
  <si>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</si>
  <si>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</si>
  <si>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</si>
  <si>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</si>
  <si>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</si>
  <si>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</si>
  <si>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</si>
  <si>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</si>
  <si>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</si>
  <si>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</si>
  <si>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</si>
  <si>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</si>
  <si>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</si>
  <si>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</si>
  <si>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</si>
  <si>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</si>
  <si>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</si>
  <si>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</si>
  <si>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</si>
  <si>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</si>
  <si>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</si>
  <si>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</si>
  <si>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</si>
  <si>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</si>
  <si>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</si>
  <si>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</si>
  <si>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</si>
  <si>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</si>
  <si>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</si>
  <si>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</si>
  <si>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</si>
  <si>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</si>
  <si>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</si>
  <si>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</si>
  <si>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</si>
  <si>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</si>
  <si>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</si>
  <si>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</si>
  <si>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</si>
  <si>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</si>
  <si>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</si>
  <si>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</si>
  <si>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</si>
  <si>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</si>
  <si>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</si>
  <si>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</si>
  <si>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</si>
  <si>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</si>
  <si>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</si>
  <si>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</si>
  <si>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</si>
  <si>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</si>
  <si>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</si>
  <si>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Заместитель директора по экономике и госзакупкам</t>
  </si>
  <si>
    <t>Чиркова Ольга Анатольевна</t>
  </si>
  <si>
    <t>+7 910-481-79-94</t>
  </si>
  <si>
    <t>(фамилия, инициалы)</t>
  </si>
  <si>
    <t>(телефон)</t>
  </si>
  <si>
    <t>"______" _________________ 20__ г.</t>
  </si>
  <si>
    <t>6. Расчеты и обоснования выплат персоналу</t>
  </si>
  <si>
    <t>6.1. Расчеты (обоснования) расходов на заработную плату</t>
  </si>
  <si>
    <t>6.1.1. Расчеты (обоснования) расходов на заработную плату за счет средств субсидии на финансовое обеспечение выполнения государственного задания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</si>
  <si>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</si>
  <si>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</si>
  <si>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</si>
  <si>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6.1.1 Расчеты (обоснования) расходов на заработную плату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</si>
  <si>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</si>
  <si>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</si>
  <si>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</si>
  <si>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Годовой фонд заработной платы, руб.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</si>
  <si>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</si>
  <si>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</si>
  <si>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</si>
  <si>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</si>
  <si>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</si>
  <si>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</si>
  <si>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</si>
  <si>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</si>
  <si>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</si>
  <si>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</si>
  <si>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</si>
  <si>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</si>
  <si>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</si>
  <si>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</si>
  <si>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[Не заполнено], [Руководитель организации], [Директор],</t>
  </si>
  <si>
    <t>[Не заполнено], [Заместители руководителя], [Заместитель руководителя образовательного учреждения],</t>
  </si>
  <si>
    <t>[Не заполнено], [Прочий персонал], [Начальник отдела содействия в трудоустройстве выпускников и профориентации],</t>
  </si>
  <si>
    <t>[Не заполнено], [Прочий персонал], [Руководитель структурного подразделения],</t>
  </si>
  <si>
    <t>[Не заполнено], [Прочий персонал], [Начальник штаба ГО],</t>
  </si>
  <si>
    <t>[Не заполнено], [Прочий персонал], [Заведующий складом],</t>
  </si>
  <si>
    <t>12</t>
  </si>
  <si>
    <t>[Не заполнено], [Прочий персонал], [Начальник гаража],</t>
  </si>
  <si>
    <t>15</t>
  </si>
  <si>
    <t>[Не заполнено], [Прочий персонал], [Ведущий экономист],</t>
  </si>
  <si>
    <t>16</t>
  </si>
  <si>
    <t>[Не заполнено], [Прочий персонал], [Специалист по кадрам],</t>
  </si>
  <si>
    <t>17</t>
  </si>
  <si>
    <t>[Не заполнено], [Прочий персонал], [Ведущий инженер по организации труда],</t>
  </si>
  <si>
    <t>18</t>
  </si>
  <si>
    <t>[Не заполнено], [Прочий персонал], [Инженер],</t>
  </si>
  <si>
    <t>19</t>
  </si>
  <si>
    <t>[Не заполнено], [Прочий персонал], [Механик],</t>
  </si>
  <si>
    <t>20</t>
  </si>
  <si>
    <t>[Не заполнено], [Прочий персонал], [Ведущий программист],</t>
  </si>
  <si>
    <t>21</t>
  </si>
  <si>
    <t>[Не заполнено], [Прочий персонал], [Специалист по закупкам],</t>
  </si>
  <si>
    <t>22</t>
  </si>
  <si>
    <t>[Не заполнено], [Прочий персонал], [Специалист],</t>
  </si>
  <si>
    <t>23</t>
  </si>
  <si>
    <t>[Не заполнено], [Прочий персонал], [Юрисконсульт 1 категории],</t>
  </si>
  <si>
    <t>24</t>
  </si>
  <si>
    <t>[Не заполнено], [Cредний медицинский персонал], [Медицинская сестра],</t>
  </si>
  <si>
    <t>25</t>
  </si>
  <si>
    <t>[Не заполнено], [Работники культуры], [Заведующий библиотекой],</t>
  </si>
  <si>
    <t>26</t>
  </si>
  <si>
    <t>[Не заполнено], [Работники культуры], [Библиотекарь],</t>
  </si>
  <si>
    <t>28</t>
  </si>
  <si>
    <t>[Не заполнено], [Прочий персонал], [Техник (по эксплуатации зданий)],</t>
  </si>
  <si>
    <t>29</t>
  </si>
  <si>
    <t>[Не заполнено], [Прочий персонал], [Техник I категории (кабинета информатики)],</t>
  </si>
  <si>
    <t>30</t>
  </si>
  <si>
    <t>[Не заполнено], [Прочий персонал], [Лаборант (компьютерного класса)],</t>
  </si>
  <si>
    <t>33</t>
  </si>
  <si>
    <t>[Не заполнено], [Прочий персонал], [Секретарь учебной части],</t>
  </si>
  <si>
    <t>34</t>
  </si>
  <si>
    <t>[Не заполнено], [Прочий персонал], [Водитель],</t>
  </si>
  <si>
    <t>35</t>
  </si>
  <si>
    <t>[Не заполнено], [Прочий персонал], [Гардеробщик],</t>
  </si>
  <si>
    <t>36</t>
  </si>
  <si>
    <t>[Не заполнено], [Прочий персонал], [Рабочий по комплексному обслуживанию и ремонту зданий],</t>
  </si>
  <si>
    <t>37</t>
  </si>
  <si>
    <t>39</t>
  </si>
  <si>
    <t>[Не заполнено], [Прочий персонал], [Слесарь-сантехник],</t>
  </si>
  <si>
    <t>40</t>
  </si>
  <si>
    <t>[Не заполнено], [Прочий персонал], [Электромонтер по ремонту и обслуживанию электрооборудования],</t>
  </si>
  <si>
    <t>41</t>
  </si>
  <si>
    <t>[Не заполнено], [Прочий персонал], [Слесарь ремонтник],</t>
  </si>
  <si>
    <t>42</t>
  </si>
  <si>
    <t>[Не заполнено], [Прочий персонал], [Плотник],</t>
  </si>
  <si>
    <t>45</t>
  </si>
  <si>
    <t>[Не заполнено], [Прочий педагогический персонал], [Руководитель физического воспитания],</t>
  </si>
  <si>
    <t>46</t>
  </si>
  <si>
    <t>[Не заполнено], [Прочий педагогический персонал], [Преподаватель-организатор основ безопасности и защиты Родины],</t>
  </si>
  <si>
    <t>47</t>
  </si>
  <si>
    <t>[Не заполнено], [Прочий педагогический персонал], [Педагог-психолог],</t>
  </si>
  <si>
    <t>48</t>
  </si>
  <si>
    <t>[Не заполнено], [Прочий педагогический персонал], [Социальный педагог],</t>
  </si>
  <si>
    <t>49</t>
  </si>
  <si>
    <t>[Не заполнено], [Прочий педагогический персонал], [Тьютор],</t>
  </si>
  <si>
    <t>50</t>
  </si>
  <si>
    <t>[Не заполнено], [Прочий педагогический персонал], [Методист],</t>
  </si>
  <si>
    <t>51</t>
  </si>
  <si>
    <t>[Не заполнено], [Преподаватели и мастера производственного обучения ("указные")], [Мастер п/обучения],</t>
  </si>
  <si>
    <t>54</t>
  </si>
  <si>
    <t>[Не заполнено], [Преподаватели и мастера производственного обучения ("указные")], [Преподаватель],</t>
  </si>
  <si>
    <t>55</t>
  </si>
  <si>
    <t>[Не заполнено], [Прочий персонал], [Заведующий канцелярией],</t>
  </si>
  <si>
    <t>56</t>
  </si>
  <si>
    <t>[Не заполнено], [Прочий педагогический персонал], [Педагог-организатор],</t>
  </si>
  <si>
    <t>57</t>
  </si>
  <si>
    <t>[Не заполнено], [Прочий педагогический персонал], [Советник директора по воспитанию и взаимодействию с детскими общественными объединениями],</t>
  </si>
  <si>
    <t>58</t>
  </si>
  <si>
    <t>[Не заполнено], [Прочий персонал], [Экономист],</t>
  </si>
  <si>
    <t>59</t>
  </si>
  <si>
    <t>[Не заполнено], [Прочий персонал], [Техник],</t>
  </si>
  <si>
    <t>Итого:</t>
  </si>
  <si>
    <t>6.1.2. Расчеты (обоснования) расходов на заработную плату
за счет средств субсидий, предоставляемых в соответствии с абзацем вторым пункта 1 статьи 78.1 Бюджетного кодекса РФ</t>
  </si>
  <si>
    <t>субсидии на иные цели</t>
  </si>
  <si>
    <t>6.1.2 Расчеты (обоснования) расходов на заработную плату ()</t>
  </si>
  <si>
    <t>6.1.3. Расчеты (обоснования) расходов на заработную плату
за счет средств поступлений от оказания услуг (выполнения работ) на платной основе и от иной приносящей доход деятельности</t>
  </si>
  <si>
    <t>приносящая доход деятельность</t>
  </si>
  <si>
    <t>6.1.3 Расчеты (обоснования) расходов на заработную плату (211)</t>
  </si>
  <si>
    <t>60</t>
  </si>
  <si>
    <t>[Не заполнено], [Прочий персонал], [Швея],</t>
  </si>
  <si>
    <t>61</t>
  </si>
  <si>
    <t>[Не заполнено], [Прочий персонал], [Слесарь по ремонту автомобилей],</t>
  </si>
  <si>
    <t>6.2. Расчеты (обоснования) выплат социальных пособий и компенсаций персоналу</t>
  </si>
  <si>
    <t>6.2.1. Расчеты (обоснования) выплат социальных пособий персоналу
за счет средств субсидии на финансовое обеспечение выполнения государственного задания</t>
  </si>
  <si>
    <t>6.2.1 Расчеты (обоснования) выплат социальных пособий персоналу (266)</t>
  </si>
  <si>
    <t>Наименование расходов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</si>
  <si>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</si>
  <si>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</si>
  <si>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</si>
  <si>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Сумма, руб (гр. 3 х гр.4 х гр.5)</t>
  </si>
  <si>
    <t>[Пособие за первые три дня временной нетрудоспособности (КОСГУ 266)]</t>
  </si>
  <si>
    <t>6.2.2. Расчеты (обоснования) выплат социальных пособий персоналу за счет средств субсидий, предоставляемых в
соответствии с абзацем вторым пункта 1 статьи 78.1 Бюджетного кодекса РФ</t>
  </si>
  <si>
    <t>6.2.2 Расчеты (обоснования) выплат социальных пособий персоналу (266)</t>
  </si>
  <si>
    <t>6.2.3. Расчеты (обоснования) выплат социальных пособий персоналу за счет средств поступлений от оказания услуг
(выполнения работ) на платной основе и от иной приносящей доход деятельности</t>
  </si>
  <si>
    <t>6.2.3 Расчеты (обоснования) выплат социальных пособий персоналу (266)</t>
  </si>
  <si>
    <t>6.3. Расчеты (обоснования) выплат персоналу при направлении в служебные командировки</t>
  </si>
  <si>
    <t>6.3.1. Расчеты (обоснования) выплат персоналу при направлении в служебные командировки
за счет средств субсидии на финансовое обеспечение выполнения государственного задания</t>
  </si>
  <si>
    <t>6.3.1 Расчеты (обоснования) выплат персоналу при направлении в служебные командировки (212;222;226)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</si>
  <si>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</si>
  <si>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</si>
  <si>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</si>
  <si>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[Проезд к месту командировки и обратно]</t>
  </si>
  <si>
    <t>6.3.2. Расчеты (обоснования) выплат персоналу при направлении в служебные командировки
за счет средств субсидий, предоставляемых в соответствии с абзацем вторым пункта 1 статьи 78.1 Бюджетного кодекса РФ</t>
  </si>
  <si>
    <t>6.3.2 Расчеты (обоснования) выплат персоналу при направлении в служебные командировки (212;222;226)</t>
  </si>
  <si>
    <t>6.3.3. Расчеты (обоснования) выплат персоналу при направлении в служебные командировки
за счет средств поступлений от оказания услуг (выполнения работ) на платной основе и от иной приносящей доход деятельности</t>
  </si>
  <si>
    <t>6.3.3 Расчеты (обоснования) выплат персоналу при направлении в служебные командировки (212;222;226)</t>
  </si>
  <si>
    <t>6.4. Расчеты (обоснования) выплат на социальное обеспечение персонала</t>
  </si>
  <si>
    <t>6.4.1. Расчеты (обоснования) выплат на социальное обеспечение персонала
за счет средств субсидии на финансовое обеспечение выполнения государственного задания</t>
  </si>
  <si>
    <t>6.4.1 Расчеты (обоснования) выплат на социальное обеспечение персонала (266)</t>
  </si>
  <si>
    <t>6.4.2. Расчеты (обоснования) выплат на социальное обеспечение персонала за счет средств субсидий,
предоставляемых в соответствии с абзацем вторым пункта 1 статьи 78.1 Бюджетного кодекса РФ</t>
  </si>
  <si>
    <t>6.4.2 Расчеты (обоснования) выплат на социальное обеспечение персонала (266)</t>
  </si>
  <si>
    <t>6.4.3. Расчеты (обоснования) выплат на социальное обеспечение персонала за счет средств
поступлений от оказания услуг (выполнения работ) на платной основе и от иной приносящей доход деятельности</t>
  </si>
  <si>
    <t>6.4.3 Расчеты (обоснования) выплат на социальное обеспечение персонала (266)</t>
  </si>
  <si>
    <t>[Прочие социальные выплаты], [Выходное пособие при увольнении работников по соглашению сторон]</t>
  </si>
  <si>
    <t>6.5. Расчеты (обоснования) выплат социальных компенсаций персоналу в натуральной форме</t>
  </si>
  <si>
    <t>6.5.1. Расчеты (обоснования) выплат социальных социальных компенсаций персоналу в натуральной форме за счет средств поступлений от оказания услуг
за счет средств субсидии на финансовое обеспечение выполнения государственного задания</t>
  </si>
  <si>
    <t>6.5.1 Расчеты (обоснования) выплат социальных компенсаций персоналу в натуральной форме (267)</t>
  </si>
  <si>
    <t>6.5.2. Расчеты (обоснования) выплат социальных компенсаций персоналу в натуральной форме за счет средств субсидий,
предоставляемых в соответствии с абзацем вторым пункта 1 статьи 78.1 Бюджетного кодекса РФ</t>
  </si>
  <si>
    <t>6.5.2 Расчеты (обоснования) выплат социальных компенсаций персоналу в натуральной форме (267)</t>
  </si>
  <si>
    <t>6.5.3. Расчеты (обоснования) выплат социальных компенсаций персоналу в натуральной форме за счет средств
поступлений от оказания услуг (выполнения работ) на платной основе и от иной приносящей доход деятельности</t>
  </si>
  <si>
    <t>6.5.3 Расчеты (обоснования) выплат социальных компенсаций персоналу в натуральной форме (267)</t>
  </si>
  <si>
    <t>6.6. Расчеты (обоснования) выплат привлеченным лицам за транспортные услуги</t>
  </si>
  <si>
    <t>6.6.1. Расчеты (обоснования) выплат привлеченным лицам за транспортные услуги
за счет средств субсидии на финансовое обеспечение выполнения государственного задания</t>
  </si>
  <si>
    <t>6.6.1 Расчеты (обоснования) выплат привлеченным лицам за транспортные услуги (222)</t>
  </si>
  <si>
    <t>6.6.2. Расчеты (обоснования) выплат привлеченным лицам за транспортные услуги
за счет средств субсидий, предоставляемых в соответствии с абзацем вторым пункта 1 статьи 78.1 Бюджетного кодекса РФ</t>
  </si>
  <si>
    <t>6.6.2 Расчеты (обоснования) выплат привлеченным лицам за транспортные услуги (222)</t>
  </si>
  <si>
    <t>6.6.3. Расчеты (обоснования) выплат привлеченным лицам за транспортные услуги за счет средств поступлений
от оказания услуг (выполнения работ) на платной основе и от иной приносящей доход деятельности</t>
  </si>
  <si>
    <t>6.6.3 Расчеты (обоснования) выплат привлеченным лицам за транспортные услуги (222)</t>
  </si>
  <si>
    <t>6.7. Расчеты (обоснования) выплат привлеченным лицам за прочие работы, услуги</t>
  </si>
  <si>
    <t>6.7.1. Расчеты (обоснования) выплат привлеченным лицам за прочие работы, услуги
за счет средств субсидии на финансовое обеспечение выполнения государственного задания</t>
  </si>
  <si>
    <t>6.7.1 Расчеты (обоснования) выплат привлеченным лицам за прочие работы, услуги (226)</t>
  </si>
  <si>
    <t>6.7.2. Расчеты (обоснования) выплат привлеченным лицам за прочие работы, услуги
за счет средств субсидий, предоставляемых в соответствии с абзацем вторым пункта 1 статьи 78.1 Бюджетного кодекса РФ</t>
  </si>
  <si>
    <t>6.7.2 Расчеты (обоснования) выплат привлеченным лицам за прочие работы, услуги (226)</t>
  </si>
  <si>
    <t>6.7.3. Расчеты (обоснования) выплат привлеченным лицам за прочие работы, услуги за счет средств поступлений
от оказания услуг (выполнения работ) на платной основе и от иной приносящей доход деятельности</t>
  </si>
  <si>
    <t>6.7.3 Расчеты (обоснования) выплат привлеченным лицам за прочие работы, услуги (226)</t>
  </si>
  <si>
    <t>7. Расчет расходов на уплату взносов по обязательному социальному страхованию на выплаты по оплате труда работников и иные выплаты работникам учреждений</t>
  </si>
  <si>
    <t>7.1.  Расчет расходов на уплату взносов на обязательное социальное страхование</t>
  </si>
  <si>
    <t>7.1.1. Расчет расходов на уплату взносов на обязательное социальное страхование за счет средств субсидии на финансовое обеспечение выполнения государственного задания</t>
  </si>
  <si>
    <t>7.1.1. Расчет расходов на уплату взносов на обязательное социальное страхование (213)</t>
  </si>
  <si>
    <t>Размер базы для начисления страховых взносов</t>
  </si>
  <si>
    <t>Cумма взноса</t>
  </si>
  <si>
    <t>Страховые взносы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обязательное медицинское страхование, всего</t>
  </si>
  <si>
    <t>0100</t>
  </si>
  <si>
    <t>в том числе: 
в пределах установленной единой предельной величины базы для исчисления страховых взносов по тарифу 30,0 %</t>
  </si>
  <si>
    <t>0110</t>
  </si>
  <si>
    <t>свыше установленной единой предельной величины базы для исчисления страховых взносов по тарифу 15,1 %</t>
  </si>
  <si>
    <t>0120</t>
  </si>
  <si>
    <t>с применением пониженных тарифов страховых взносов для отдельных категорий плательщиков, всего</t>
  </si>
  <si>
    <t>0130</t>
  </si>
  <si>
    <t>в том числе: 
по тарифу</t>
  </si>
  <si>
    <t>0131</t>
  </si>
  <si>
    <t>с применением дополнительных тарифов страховых взносов для отдельных категорий плательщиков, всего</t>
  </si>
  <si>
    <t>0140</t>
  </si>
  <si>
    <t>0141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</si>
  <si>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тарифу, всего</t>
  </si>
  <si>
    <t>0200</t>
  </si>
  <si>
    <t>в том числе: 
обязательное социальное страхование от несчастных случаев на производстве и профессиональных заболеваний по тарифу 0,2%</t>
  </si>
  <si>
    <t>0210</t>
  </si>
  <si>
    <t>обязательное социальное страхование от несчастных случаев на производстве и профессиональных заболеваний по тарифу</t>
  </si>
  <si>
    <t>0220</t>
  </si>
  <si>
    <t>Уточнение расчета по страховым взносам на обязательное социальное страхование, всего</t>
  </si>
  <si>
    <t>0300</t>
  </si>
  <si>
    <t>в том числе: 
корректировка округления</t>
  </si>
  <si>
    <t>0310</t>
  </si>
  <si>
    <t>корректировка в связи с регрессом по страховым взносам</t>
  </si>
  <si>
    <t>0320</t>
  </si>
  <si>
    <t>ИТОГО</t>
  </si>
  <si>
    <t>7.1.2. Расчет расходов на уплату взносов на обязательное социальное страхование за счет средств субсидий, предоставляемых в соответствии с абзацем вторым пункта 1 статьи 78.1 Бюджетного кодекса РФ</t>
  </si>
  <si>
    <t>7.1.2. Расчет расходов на уплату взносов на обязательное социальное страхование (213)</t>
  </si>
  <si>
    <t>7.1.3. Расчет расходов на уплату взносов на обязательное социальное страхование за счет средств поступлений от оказания услуг (выполнения работ) на платной основе и от иной приносящей доход деятельности</t>
  </si>
  <si>
    <t>7.1.3. Расчет расходов на уплату взносов на обязательное социальное страхование (213)</t>
  </si>
  <si>
    <t>7.2. Расчеты (обоснования) выплат социальных пособий персоналу за счет средств на обязательное социальное страхование</t>
  </si>
  <si>
    <t>7.2.1. Расчеты (обоснования) выплат социальных пособий персоналу
за счет средств субсидии на финансовое обеспечение выполнения государственного задания</t>
  </si>
  <si>
    <t>7.2.1 Расчеты (обоснования) выплат социальных пособий персоналу (266)</t>
  </si>
  <si>
    <t>7.2.2. Расчеты (обоснования) выплат социальных пособий персоналу за счет средств субсидий, предоставляемых
в соответствии с абзацем вторым пункта 1 статьи 78.1 Бюджетного кодекса РФ</t>
  </si>
  <si>
    <t>7.2.2 Расчеты (обоснования) выплат социальных пособий персоналу (266)</t>
  </si>
  <si>
    <t>7.2.3. Расчеты (обоснования) выплат социальных пособий персоналу за счет средств поступлений от оказания услуг
(выполнения работ) на платной основе и от иной приносящей доход деятельности</t>
  </si>
  <si>
    <t>7.2.3 Расчеты (обоснования) выплат социальных пособий персоналу (266)</t>
  </si>
  <si>
    <t>7.3. Расчеты (обоснования) выплат социальных компенсаций персоналу за счет средств на обязательное социальное страхование</t>
  </si>
  <si>
    <t>7.3.1. Расчеты (обоснования) выплат социальных компенсаций персоналу
за счет средств субсидии на финансовое обеспечение выполнения государственного задания</t>
  </si>
  <si>
    <t>7.3.1 Расчеты (обоснования) выплат социальных компенсаций персоналу (267)</t>
  </si>
  <si>
    <t>7.3.2. Расчеты (обоснования) выплат социальных компенсаций персоналу за счет средств субсидий, предоставляемых
в соответствии с абзацем вторым пункта 1 статьи 78.1 Бюджетного кодекса РФ</t>
  </si>
  <si>
    <t>7.3.2 Расчеты (обоснования) выплат социальных компенсаций персоналу (267)</t>
  </si>
  <si>
    <t>7.3.3. Расчеты (обоснования) выплат социальных компенсаций персоналу за счет средств поступлений от оказания услуг
(выполнения работ) на платной основе и от иной приносящей доход деятельности</t>
  </si>
  <si>
    <t>7.3.3 Расчеты (обоснования) выплат социальных компенсаций персоналу (267)</t>
  </si>
  <si>
    <t>8. Социальные и иные выплаты населению</t>
  </si>
  <si>
    <t>8.1.  Расчеты (обоснования) социальных и иных выплат гражданам</t>
  </si>
  <si>
    <t>8.1.1. Расчеты (обоснования) социальных и иных выплат гражданам
за счет средств субсидии на финансовое обеспечение выполнения государственного задания</t>
  </si>
  <si>
    <t>8.1.1 Расчеты (обоснования) расходов на социальные и иные выплаты гражданам (260)</t>
  </si>
  <si>
    <t>8.1.2. Расчеты (обоснования) социальных и иных выплат гражданам за счет средств субсидий,
предоставляемых в соответствии с абзацем вторым пункта 1 статьи 78.1 Бюджетного кодекса РФ</t>
  </si>
  <si>
    <t>8.1.2 Расчеты (обоснования) расходов на социальные и иные выплаты гражданам (260)</t>
  </si>
  <si>
    <t>8.1.3. Расчеты (обоснования) социальных и иных выплат гражданам за счет средств
поступлений от оказания услуг (выполнения работ) на платной основе и от иной приносящей доход деятельности</t>
  </si>
  <si>
    <t>8.1.3 Расчеты (обоснования) расходов на социальные и иные выплаты гражданам (260)</t>
  </si>
  <si>
    <t>8.2.  Расчеты (обоснования) выплаты стипендий</t>
  </si>
  <si>
    <t>8.2.1. Расчеты (обоснования) выплат стипендий
за счет средств субсидии на финансовое обеспечение выполнения государственного задания</t>
  </si>
  <si>
    <t>8.2.1 Расчеты (обоснования) выплат стипендий (262)</t>
  </si>
  <si>
    <t>8.2.2. Расчеты (обоснования) выплат стипендий за счет средств субсидий,
предоставляемых в соответствии с абзацем вторым пункта 1 статьи 78.1 Бюджетного кодекса РФ</t>
  </si>
  <si>
    <t>8.2.2 Расчеты (обоснования) выплат стипендий (262)</t>
  </si>
  <si>
    <t>8.2.3. Расчеты (обоснования) выплат стипендий за счет средств
поступлений от оказания услуг (выполнения работ) на платной основе и от иной приносящей доход деятельности</t>
  </si>
  <si>
    <t>8.2.3 Расчеты (обоснования) выплат стипендий (262)</t>
  </si>
  <si>
    <t>8.3.  Расчеты (обоснования) иных выплат на социальную поддержку обучающихся</t>
  </si>
  <si>
    <t>8.3.1. Расчеты (обоснования) иных выплат на социальную поддержку обучающихся
за счет средств субсидии на финансовое обеспечение выполнения государственного задания</t>
  </si>
  <si>
    <t>8.3.1 Расчеты (обоснования) иных выплат на социальную поддержку обучающихся (296)</t>
  </si>
  <si>
    <t>8.3.2. Расчеты (обоснования) иных выплат на социальную поддержку обучающихся за счет средств субсидий,
предоставляемых в соответствии с абзацем вторым пункта 1 статьи 78.1 Бюджетного кодекса РФ</t>
  </si>
  <si>
    <t>8.3.2 Расчеты (обоснования) иных выплат на социальную поддержку обучающихся (296)</t>
  </si>
  <si>
    <t>8.3.3. Расчеты (обоснования) иных выплат физическим лицам за счет средств
поступлений от оказания услуг (выполнения работ) на платной основе и от иной приносящей доход деятельности</t>
  </si>
  <si>
    <t>8.3.3 Расчеты (обоснования) иных выплат на социальную поддержку обучающихся (296)</t>
  </si>
  <si>
    <t>8.4.  Расчеты (обоснования) иных выплат физическим лицам</t>
  </si>
  <si>
    <t>8.4.1. Расчеты (обоснования) иных выплат физическим лицам
за счет средств субсидии на финансовое обеспечение выполнения государственного задания</t>
  </si>
  <si>
    <t>8.4.1 Расчеты (обоснования) иных выплат физическим лицам (296)</t>
  </si>
  <si>
    <t>8.4.2. Расчеты (обоснования) иных выплат физическим лицам за счет средств субсидий,
предоставляемых в соответствии с абзацем вторым пункта 1 статьи 78.1 Бюджетного кодекса РФ</t>
  </si>
  <si>
    <t>8.4.2 Расчеты (обоснования) иных выплат физическим лицам (296)</t>
  </si>
  <si>
    <t>8.4.3. Расчеты (обоснования) иных выплат физическим лицам за счет средств
поступлений от оказания услуг (выполнения работ) на платной основе и от иной приносящей доход деятельности</t>
  </si>
  <si>
    <t>8.4.3 Расчеты (обоснования) иных выплат физическим лицам (296)</t>
  </si>
  <si>
    <t>8.5.  Расчеты (обоснования) выплат пособий по социальной помощи населению</t>
  </si>
  <si>
    <t>8.5.1. Расчеты (обоснования) выплат пособий по социальной помощи населению
за счет средств субсидии на финансовое обеспечение выполнения государственного задания</t>
  </si>
  <si>
    <t>8.5.1 Расчеты (обоснования) выплат пособий по социальной помощи населению (262)</t>
  </si>
  <si>
    <t>8.5.2. Расчеты (обоснования) выплат пособий по социальной помощи населению за счет средств субсидий,
предоставляемых в соответствии с абзацем вторым пункта 1 статьи 78.1 Бюджетного кодекса РФ</t>
  </si>
  <si>
    <t>8.5.2 Расчеты (обоснования) выплат пособий по социальной помощи населению (262)</t>
  </si>
  <si>
    <t>8.5.3. Расчеты (обоснования) выплат пособий по социальной помощи населению за счет средств
поступлений от оказания услуг (выполнения работ) на платной основе и от иной приносящей доход деятельности</t>
  </si>
  <si>
    <t>8.5.3 Расчеты (обоснования) выплат пособий по социальной помощи населению (262)</t>
  </si>
  <si>
    <t>8.6.  Расчеты (обоснования) иных выплат текущего характера физическим лицам</t>
  </si>
  <si>
    <t>8.6.1. Расчеты (обоснования) иных выплат текущего характера физическим лицам
за счет средств субсидии на финансовое обеспечение выполнения государственного задания</t>
  </si>
  <si>
    <t>8.6.1 Расчеты (обоснования) иных выплат текущего характера физическим лицам (296)</t>
  </si>
  <si>
    <t>8.6.2. Расчеты (обоснования) иных выплат текущего характера физическим лицам за счет средств субсидий,
предоставляемых в соответствии с абзацем вторым пункта 1 статьи 78.1 Бюджетного кодекса РФ</t>
  </si>
  <si>
    <t>8.6.2 Расчеты (обоснования) иных выплат текущего характера физическим лицам (296)</t>
  </si>
  <si>
    <t>8.6.3. Расчеты (обоснования) иных выплат текущего характера физическим лицам за счет средств
поступлений от оказания услуг (выполнения работ) на платной основе и от иной приносящей доход деятельности</t>
  </si>
  <si>
    <t>8.6.3 Расчеты (обоснования) иных выплат текущего характера физическим лицам (296)</t>
  </si>
  <si>
    <t>9. Расчеты (обоснования) расходов на оплату налогов, сборов и иных платежей </t>
  </si>
  <si>
    <t>9.1.  Расчеты (обоснования) расходов на оплату налога на имущество организаций и земельного налога</t>
  </si>
  <si>
    <t>9.1.1. Расчеты (обоснования) расходов на оплату налога на имущество организаций и земельного налога
за счет средств субсидии на финансовое обеспечение выполнения государственного задания</t>
  </si>
  <si>
    <t>9.1.1 Расчеты (обоснования) расходов на оплату налога на имущество организаций и земельного налога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</si>
  <si>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</si>
  <si>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</si>
  <si>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</si>
  <si>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[Земельный налог], [Земельный участок, расположенный по адресу: Московская область, Луховицкий р-н, с. Подлесная Слобода]</t>
  </si>
  <si>
    <t>14</t>
  </si>
  <si>
    <t>[Налог на имущество], [Имущественный комплекс, расположенный по адресу: Московская область, Луховицкий р-н, п. Красная Пойма, ул. Лесная, д.6а]</t>
  </si>
  <si>
    <t>[Налог на имущество], [Имущественный комплекс, расположенный по адресу: Московская область, Луховицкий р-н, п. Белоомут, ул. Малая Огаревская, д.115]</t>
  </si>
  <si>
    <t>[Налог на имущество], [Имущественный комплекс, расположенный по адресу: Московская область, г. Зарайск, ул. Московская, д.110]</t>
  </si>
  <si>
    <t>[Земельный налог], [Земельный участок, расположенный по адресу: Московская область, Луховицкий район, п. Красная Пойма, дом 6а]</t>
  </si>
  <si>
    <t>[Земельный налог], [Земельный участок, расположенный по адресу: Московская область, Луховицкий р-н, п. Белоомут, ул. Малая Огаревская, д.115]</t>
  </si>
  <si>
    <t>[Земельный налог], [Земельный участок, расположенный по адресу: Московская область, г. Зарайск, ул. Московская, д.110]</t>
  </si>
  <si>
    <t>9.1.2. Расчеты (обоснования) расходов на оплату налога на имущество организаций и земельного налога за счет средств субсидий,
предоставляемых в соответствии с абзацем вторым пункта 1 статьи 78.1 Бюджетного кодекса РФ</t>
  </si>
  <si>
    <t>9.1.2 Расчеты (обоснования) расходов на оплату налога на имущество организаций и земельного налога (291)</t>
  </si>
  <si>
    <t>9.1.3. Расчеты (обоснования) социальных и иных выплат гражданам за счет средств
поступлений от оказания услуг (выполнения работ) на платной основе и от иной приносящей доход деятельности</t>
  </si>
  <si>
    <t>9.1.3 Расчеты (обоснования) расходов на оплату налога на имущество организаций и земельного налога (291)</t>
  </si>
  <si>
    <t>9.2.  Расчеты (обоснования) расходов на оплату иных налогов, сборов и иных платежей</t>
  </si>
  <si>
    <t>9.2.1. Расчеты (обоснования) расходов на оплату иных налогов, сборов и иных платежей
за счет средств субсидии на финансовое обеспечение выполнения государственного задания</t>
  </si>
  <si>
    <t>9.2.1 Расчеты (обоснования) расходов на оплату иных налогов, сборов и иных платежей (291)</t>
  </si>
  <si>
    <t>[Транспортный налог], [Транспортные средства - ГАЗ 3507, ГАЗ-2705, ГАЗ-С41R13, ЗИЛ 431410, ММЗ-554, САЗ 3507-01 ГАЗ, ГАЗ-С41R13]</t>
  </si>
  <si>
    <t>[Транспортный налог], [Транспортные средства - ГАЗ 2752, МТЗ-82, БЕЛАРУС-82.1, БЕЛАРУС-82.1, МТЗ-80, МТЗ-80, МТЗ-80, ЭКСКАВАТОР-ПОГРУЗЧИК ЭО-2626А, ДТ-75Т, К-701, АЦ-3609, Т-150К, ДТ-75БВ, DF-244]</t>
  </si>
  <si>
    <t>[Транспортный налог], [Транспортные средства - ВАЗ210930, LADA 111930 KALINA, RENAULT-LOGAN, ВАЗ 21053, LADA 211440, ДЭУ НЕКСИЯ, LADA 217130 PRIORA, LADA GRANTA 219040, LADA GRANTA 219040]</t>
  </si>
  <si>
    <t>9.2.2. Расчеты (обоснования) расходов на иных оплату налогов, сборов и иных платежей за счет средств субсидий,
предоставляемых в соответствии с абзацем вторым пункта 1 статьи 78.1 Бюджетного кодекса РФ</t>
  </si>
  <si>
    <t>9.2.2 Расчеты (обоснования) расходов на оплату иных налогов, сборов и иных платежей (291)</t>
  </si>
  <si>
    <t>9.2.3. Расчеты (обоснования) расходов на оплату иных налогов, сборов и иных платежей за счет средств
поступлений от оказания услуг (выполнения работ) на платной основе и от иной приносящей доход деятельности</t>
  </si>
  <si>
    <t>9.2.3 Расчеты (обоснования) расходов на оплату иных налогов, сборов и иных платежей (291)</t>
  </si>
  <si>
    <t>[Транспортный налог], [Транспортные средства - QJ STELS FLAME 2000, QJ STELS FLAME 2000,]</t>
  </si>
  <si>
    <t>[Прочие налоги и сборы], [Госпошлина за проведение технического осмотра автомобиля]</t>
  </si>
  <si>
    <t>9.3.  Расчеты (обоснования) расходов на уплату штрафов, пеней, иных платежей</t>
  </si>
  <si>
    <t>9.3.1. Расчеты (обоснования) расходов на уплату штрафов, пеней, иных платежей
за счет средств субсидии на финансовое обеспечение выполнения государственного задания</t>
  </si>
  <si>
    <t>9.3.1 Расчеты (обоснования) расходов на уплату штрафов, пеней, иных платежей (291, 292, 293, 294, 295, 296, 297)</t>
  </si>
  <si>
    <t>[Прочие налоги и сборы], [Налоги, пошлины и сборы (Плата за выбросы загрязняющих веществ в атмосферный воздух стационарными объектами)]</t>
  </si>
  <si>
    <t>9.3.2. Расчеты (обоснования) расходов на уплату штрафов, пеней, иных платежей за счет средств субсидий,
предоставляемых в соответствии с абзацем вторым пункта 1 статьи 78.1 Бюджетного кодекса РФ</t>
  </si>
  <si>
    <t>9.3.2 Расчеты (обоснования) расходов на уплату штрафов, пеней, иных платежей (291, 292, 293, 294, 295, 296, 297)</t>
  </si>
  <si>
    <t>9.3.3. Расчеты (обоснования) расходов на уплату штрафов, пеней, иных платежей за счет средств
поступлений от оказания услуг (выполнения работ) на платной основе и от иной приносящей доход деятельности</t>
  </si>
  <si>
    <t>9.3.3 Расчеты (обоснования) расходов на уплату штрафов, пеней, иных платежей (291, 292, 293, 294, 295, 296, 297)</t>
  </si>
  <si>
    <t>[Прочие налоги и сборы], [Другие экономические санкции]</t>
  </si>
  <si>
    <t>[Прочие налоги и сборы], [Штрафы за нарушение законодательства о налогах и сборах, законодательства о страховых взносах]</t>
  </si>
  <si>
    <t>[Прочие налоги и сборы], [Штрафы за нарушение законодательства о закупках и нарушение условий контрактов (договоров)]</t>
  </si>
  <si>
    <t>13</t>
  </si>
  <si>
    <t>[Прочие налоги и сборы], [Иные выплаты текущего характера физическим лицам]</t>
  </si>
  <si>
    <t>10. Расчеты (обоснования) расходов на закупку товаров, работ, услуг</t>
  </si>
  <si>
    <t>10.1. Закупка научно-исследовательских, опытно-конструкторских и технологических работ</t>
  </si>
  <si>
    <t>10.1.1. Расчеты (обоснования) расходов на закупку прочих работ, услуг    </t>
  </si>
  <si>
    <t>10.1.1.1. Расчеты (обоснования) расходов на закупку прочих работ, услуг за счет средств субсидии
на финансовое обеспечение выполнения государственного задания</t>
  </si>
  <si>
    <t>10.1.1.1  Расчеты (обоснования) расходов на закупки товаров, работ, услуг (226)</t>
  </si>
  <si>
    <t>Год (планируемый год) размещения закупки</t>
  </si>
  <si>
    <t>Количество</t>
  </si>
  <si>
    <t>Цена за единицу, руб.</t>
  </si>
  <si>
    <t>Сумма, руб.(гр. 4 х гр.5)</t>
  </si>
  <si>
    <t>10.1.1.2. Расчеты (обоснования) расходов на закупку прочих работ, услуг за счет средств субсидий, 
предоставляемых в соответствии с абзацем вторым пункта 1 статьи 78.1 Бюджетного кодекса РФ</t>
  </si>
  <si>
    <t>10.1.1.2  Расчеты (обоснования) расходов на закупки товаров, работ, услуг (226)</t>
  </si>
  <si>
    <t>10.1.1.3. Расчеты (обоснования) расходов на закупку прочих работ, услуг за счет средств
поступлений от оказания услуг (выполнения работ) на платной основе и от иной приносящей доход деятельности</t>
  </si>
  <si>
    <t>10.1.1.3  Расчеты (обоснования) расходов на закупки товаров, работ, услуг (226)</t>
  </si>
  <si>
    <t>10.2. Закупка товаров, работ и услуг в целях капитального ремонта государственного (муниципального) имущества</t>
  </si>
  <si>
    <t>10.2.1.  Расчеты (обоснования) расходов на закупку работ, услуг по содержанию имущества</t>
  </si>
  <si>
    <t>10.2.1.1. Расчеты (обоснования) расходов на закупку работ, услуг по содержанию имущества
за счет средств субсидии на финансовое обеспечение выполнения государственного задания</t>
  </si>
  <si>
    <t>10.2.1.1 Расчеты (обоснования) расходов на закупки товаров, работ, услуг (225)</t>
  </si>
  <si>
    <t>10.2.1.2. Расчеты (обоснования) расходов на закупку работ, услуг по содержанию имущества за
счет средств субсидий, предоставляемых в соответствии с абзацем вторым пункта 1 статьи 78.1 Бюджетного кодекса РФ</t>
  </si>
  <si>
    <t>10.2.1.2 Расчеты (обоснования) расходов на закупки товаров, работ, услуг (225)</t>
  </si>
  <si>
    <t>10.2.1.3. Расчеты (обоснования) расходов на закупку работ, услуг по содержанию имущества за
счет средств поступлений от оказания услуг (выполнения работ) на платной основе и от иной приносящей доход деятельности</t>
  </si>
  <si>
    <t>10.2.1.3 Расчеты (обоснования) расходов на закупки товаров, работ, услуг (225)</t>
  </si>
  <si>
    <t>10.2.2.  Расчеты (обоснования) расходов на закупку прочих работ, услуг</t>
  </si>
  <si>
    <t>10.2.2.1. Расчеты (обоснования) расходов на закупку прочих работ, услуг
за счет средств субсидии на финансовое обеспечение выполнения государственного задания</t>
  </si>
  <si>
    <t>10.2.2.1 Расчеты (обоснования) расходов на закупки товаров, работ, услуг (226)</t>
  </si>
  <si>
    <t>10.2.2.2. Расчеты (обоснования) расходов на закупку прочих работ, услуг за счет средств субсидий,
предоставляемых в соответствии с абзацем вторым пункта 1 статьи 78.1 Бюджетного кодекса РФ</t>
  </si>
  <si>
    <t>10.2.2.2 Расчеты (обоснования) расходов на закупки товаров, работ, услуг (226)</t>
  </si>
  <si>
    <t>10.2.2.3. Расчеты (обоснования) расходов на закупку прочих работ, услуг за счет средств
поступлений от оказания услуг (выполнения работ) на платной основе и от иной приносящей доход деятельности</t>
  </si>
  <si>
    <t>10.2.2.3 Расчеты (обоснования) расходов на закупки товаров, работ, услуг (226)</t>
  </si>
  <si>
    <t>10.2.3.  Расчеты (обоснования) расходов на приобретение (изготовление) основных средств</t>
  </si>
  <si>
    <t>10.2.3.1. Расчеты (обоснования) расходов на приобретение (изготовление) основных средств
за счет средств субсидии на финансовое обеспечение выполнения государственного задания</t>
  </si>
  <si>
    <t>10.2.3.1 Расчеты (обоснования) расходов на закупки товаров, работ, услуг (310)</t>
  </si>
  <si>
    <t>10.2.3.2. Расчеты (обоснования) расходов на приобретение (изготовление) основных средств за
счет средств субсидий, предоставляемых в соответствии с абзацем вторым пункта 1 статьи 78.1 Бюджетного кодекса РФ</t>
  </si>
  <si>
    <t>10.2.3.2 Расчеты (обоснования) расходов на закупки товаров, работ, услуг (310)</t>
  </si>
  <si>
    <t>10.2.3.3. Расчеты (обоснования) расходов на приобретение (изготовление) основных средств за
счет средств поступлений от оказания услуг (выполнения работ) на платной основе и от иной приносящей доход деятельности</t>
  </si>
  <si>
    <t>10.2.3.3 Расчеты (обоснования) расходов на закупки товаров, работ, услуг (310)</t>
  </si>
  <si>
    <t>10.2.4.  Расчеты (обоснования) расходов на приобретение строительных материалов</t>
  </si>
  <si>
    <t>10.2.4.1. Расчеты (обоснования) расходов на приобретение строительных материалов
за счет средств субсидии на финансовое обеспечение выполнения государственного задания</t>
  </si>
  <si>
    <t>10.2.4.1 Расчеты (обоснования) расходов на закупки товаров, работ, услуг (344)</t>
  </si>
  <si>
    <t>10.2.4.2. Расчеты (обоснования) расходов  на приобретение строительных материалов за счет
средств субсидий, предоставляемых в соответствии с абзацем вторым пункта 1 статьи 78.1 Бюджетного кодекса РФ</t>
  </si>
  <si>
    <t>10.2.4.2 Расчеты (обоснования) расходов на закупки товаров, работ, услуг (344)</t>
  </si>
  <si>
    <t>10.2.4.3. Расчеты (обоснования) расходов на приобретение строительных материалов за счет
средств поступлений от оказания услуг (выполнения работ) на платной основе и от иной приносящей доход деятельности</t>
  </si>
  <si>
    <t>10.2.4.3 Расчеты (обоснования) расходов на закупки товаров, работ, услуг (344)</t>
  </si>
  <si>
    <t>10.2.5.  Расчеты (обоснования) расходов на приобретение материальных запасов</t>
  </si>
  <si>
    <t>10.2.5.1. Расчеты (обоснования) расходов на приобретение материальных запасов за счет средств
субсидии на финансовое обеспечение выполнения государственного задания</t>
  </si>
  <si>
    <t>10.2.5.1 Расчеты (обоснования) расходов на закупки товаров, работ, услуг (347)</t>
  </si>
  <si>
    <t>10.2.5.2. Расчеты (обоснования) расходов  на приобретение материальных запасов за счет средств субсидий,
предоставляемых в соответствии с абзацем вторым пункта 1 статьи 78.1 Бюджетного кодекса РФ</t>
  </si>
  <si>
    <t>10.2.5.2 Расчеты (обоснования) расходов на закупки товаров, работ, услуг (347)</t>
  </si>
  <si>
    <t>10.2.5.3. Расчеты (обоснования) расходов на приобретение материальных запасов за счет средств
поступлений от оказания услуг (выполнения работ) на платной основе и от иной приносящей доход деятельности</t>
  </si>
  <si>
    <t>10.2.5.3 Расчеты (обоснования) расходов на закупки товаров, работ, услуг (347)</t>
  </si>
  <si>
    <t>10.3. Прочая закупка товаров, работ и услуг</t>
  </si>
  <si>
    <t>10.3.1.  Расчеты (обоснования) расходов на закупку услуг связи</t>
  </si>
  <si>
    <t>10.3.1.1. Расчеты (обоснования) расходов на закупку услуг связи
за счет средств субсидии на финансовое обеспечение выполнения государственного задания</t>
  </si>
  <si>
    <t>10.3.1.1  Расчеты (обоснования) расходов на закупки товаров, работ, услуг (221)</t>
  </si>
  <si>
    <t>[Расходы на закупки товаров, работ, услуг] [Услуги по предоставлению местной, внутризоновой и междугородной связей телефонных соединений по адресу: Московская область, г. Зарайск, ул. Московская, д. 110, месяц (оплата кредиторской задолженности за декабрь 2025 года), месяц] [221]</t>
  </si>
  <si>
    <t>2024</t>
  </si>
  <si>
    <t>[Расходы на закупки товаров, работ, услуг] [Услуги по предоставлению местной, внутризоновой и междугородной телефонных соединений по адресу: Московская область, Луховицкий р-н, п. Красная Пойма, ул. Лесная, д.6а (оплата кредиторской задолженности за декабрь 2025 года), месяц] [221]</t>
  </si>
  <si>
    <t>31</t>
  </si>
  <si>
    <t>[Расходы на закупки товаров, работ, услуг] [Оказание услуг по обеспечению обмена электронными документами в Системе ЭДО «Такском-Спринтер», квартал] [221]</t>
  </si>
  <si>
    <t>2025</t>
  </si>
  <si>
    <t>171</t>
  </si>
  <si>
    <t>[Расходы на закупки товаров, работ, услуг] [Оказание услуг на подключение к информационно-телекоммуникационной сети «Интернет», условная единица] [221]</t>
  </si>
  <si>
    <t>239</t>
  </si>
  <si>
    <t>[Расходы на закупки товаров, работ, услуг] [Услуги по предоставлению местной, внутризоновой и междугородной телефонных соединений по адресу: Московская область, Луховицкий р-н, п. Красная Пойма, ул. Лесная, д.6а, месяц] [221]</t>
  </si>
  <si>
    <t>279</t>
  </si>
  <si>
    <t>[Расходы на закупки товаров, работ, услуг] [Услуги по предоставлению местной, внутризоновой и междугородной связей телефонных соединений по адресу: Московская область, г. Зарайск, ул. Московская, д. 110, месяц] [221]</t>
  </si>
  <si>
    <t>10.3.1.2. Расчеты (обоснования) расходов на закупку услуг связи за счет средств субсидий,
предоставляемых в соответствии с абзацем вторым пункта 1 статьи 78.1 Бюджетного кодекса РФ</t>
  </si>
  <si>
    <t>10.3.1.2  Расчеты (обоснования) расходов на закупки товаров, работ, услуг (221)</t>
  </si>
  <si>
    <t>10.3.1.3. Расчеты (обоснования) расходов на закупку услуг связи за счет средств поступлений от
оказания услуг (выполнения работ) на платной основе и от иной приносящей доход деятельности</t>
  </si>
  <si>
    <t>10.3.1.3  Расчеты (обоснования) расходов на закупки товаров, работ, услуг (221)</t>
  </si>
  <si>
    <t>10.3.2.  Расчеты (обоснования) расходов на закупку транспортных услуг</t>
  </si>
  <si>
    <t>10.3.2.1. Расчеты (обоснования) расходов на закупку транспортных услуг
за счет средств субсидии на финансовое обеспечение выполнения государственного задания</t>
  </si>
  <si>
    <t>10.3.2.1  Расчеты (обоснования) расходов на закупки товаров, работ, услуг (222)</t>
  </si>
  <si>
    <t>10.3.2.2. Расчеты (обоснования) расходов на закупку транспортных услуг за счет средств субсидий,
предоставляемых в соответствии с абзацем вторым пункта 1 статьи 78.1 Бюджетного кодекса РФ</t>
  </si>
  <si>
    <t>10.3.2.2  Расчеты (обоснования) расходов на закупки товаров, работ, услуг (222)</t>
  </si>
  <si>
    <t>10.3.2.3. Расчеты (обоснования) расходов на закупку транспортных услуг за счет средств
поступлений от оказания услуг (выполнения работ) на платной основе и от иной приносящей доход деятельности</t>
  </si>
  <si>
    <t>10.3.2.3  Расчеты (обоснования) расходов на закупки товаров, работ, услуг (222)</t>
  </si>
  <si>
    <t>10.3.3.  Расчеты (обоснования) расходов на закупку коммунальных услуг</t>
  </si>
  <si>
    <t>10.3.3.1. Расчеты (обоснования) расходов на закупку коммунальных услуг
за счет средств субсидии на финансовое обеспечение выполнения государственного задания</t>
  </si>
  <si>
    <t>10.3.3.1  Расчеты (обоснования) расходов на закупки товаров, работ, услуг (223)</t>
  </si>
  <si>
    <t>184</t>
  </si>
  <si>
    <t>[Расходы на закупки товаров, работ, услуг] [Оказание услуг по обращению с твердыми коммунальными отходами по адресу: 140514, Московская область, Луховицкий район, пос. Красная пойма, ул. Лесная, д. 6 "А"; 140600,Московская область, г. Зарайск, ул. Московская, д. 110 , месяц] [223]</t>
  </si>
  <si>
    <t>10.3.3.2. Расчеты (обоснования) расходов на закупку коммунальных услуг за счет средств
субсидий, предоставляемых в соответствии с абзацем вторым пункта 1 статьи 78.1 Бюджетного кодекса РФ</t>
  </si>
  <si>
    <t>10.3.3.2  Расчеты (обоснования) расходов на закупки товаров, работ, услуг (223)</t>
  </si>
  <si>
    <t>10.3.3.3. Расчеты (обоснования) расходов на закупку коммунальных услуг за счет средств
поступлений от оказания услуг (выполнения работ) на платной основе и от иной приносящей доход деятельности</t>
  </si>
  <si>
    <t>10.3.3.3  Расчеты (обоснования) расходов на закупки товаров, работ, услуг (223)</t>
  </si>
  <si>
    <t>10.3.4.  Расчеты (обоснования) расходов по арендной плате за пользование имуществом</t>
  </si>
  <si>
    <t>10.3.4.1. Расчеты (обоснования) расходов по арендной плате за пользование имуществом
за счет средств субсидии на финансовое обеспечение выполнения государственного задания</t>
  </si>
  <si>
    <t>10.3.4.1  Расчеты (обоснования) расходов на закупки товаров, работ, услуг (224)</t>
  </si>
  <si>
    <t>10.3.4.2. Расчеты (обоснования) расходов по арендной плате за пользование имуществом за счет
средств субсидий, предоставляемых в соответствии с абзацем вторым пункта 1 статьи 78.1 Бюджетного кодекса РФ</t>
  </si>
  <si>
    <t>10.3.4.2  Расчеты (обоснования) расходов на закупки товаров, работ, услуг (224)</t>
  </si>
  <si>
    <t>10.3.4.3. Расчеты (обоснования) расходов по арендной плате за пользование имуществом
за счет средств поступлений от оказания услуг (выполнения работ) на платной основе и от иной приносящей доход деятельности</t>
  </si>
  <si>
    <t>10.3.4.3  Расчеты (обоснования) расходов на закупки товаров, работ, услуг (224)</t>
  </si>
  <si>
    <t>10.3.5.  Расчеты (обоснования) расходов на закупку работ, услуг по содержанию имущества</t>
  </si>
  <si>
    <t>10.3.5.1. Расчеты (обоснования) расходов на закупку работ, услуг по содержанию имущества
за счет средств субсидии на финансовое обеспечение выполнения государственного задания</t>
  </si>
  <si>
    <t>10.3.5.1  Расчеты (обоснования) расходов на закупки товаров, работ, услуг (225)</t>
  </si>
  <si>
    <t>[Расходы на закупки товаров, работ, услуг] [Услуги по техническому обслуживанию тревожной (охранной) сигнализации, передающего сигнал в ОВО, месяц] [225]</t>
  </si>
  <si>
    <t>[Расходы на закупки товаров, работ, услуг] [Услуги по техническому обслуживанию системы автоматической пожарной сигнализации, системы оповещения и управления эвакуации, месяц] [225]</t>
  </si>
  <si>
    <t>[Расходы на закупки товаров, работ, услуг] [Услуги по техническому обслуживанию программно-аппаратного комплекса "СТРЕЛЕЦ-мониторинг", месяц] [225]</t>
  </si>
  <si>
    <t>192</t>
  </si>
  <si>
    <t>[Расходы на закупки товаров, работ, услуг] [Текущий ремонт лаборатории электротехники, расположенной в здании "Учебно-производственные мастерские" по адресу: Московская область, Луховицкий район, п. Красная Пойма, улица Лесная, д. 6а, условная единица] [225]</t>
  </si>
  <si>
    <t>[Расходы на закупки товаров, работ, услуг] [Оказание услуг по дератизации и дезинсекции, месяц] [225]</t>
  </si>
  <si>
    <t>302</t>
  </si>
  <si>
    <t>[Расходы на закупки товаров, работ, услуг] [Оказание услуг по проверке системы вентиляции, условная единица] [225]</t>
  </si>
  <si>
    <t>303</t>
  </si>
  <si>
    <t>[Расходы на закупки товаров, работ, услуг] [Оказание услуг по техническому обслуживанию узлов учета тепловой энергии и ГВС, месяц] [225]</t>
  </si>
  <si>
    <t>304</t>
  </si>
  <si>
    <t>[Расходы на закупки товаров, работ, услуг] [Услуги по сбору, транспортированию, обезвреживанию отходов, условная единица] [225]</t>
  </si>
  <si>
    <t>337</t>
  </si>
  <si>
    <t>[Расходы на закупки товаров, работ, услуг] [Оказание услуг по проверке внутреннего противопожарного водопровода и уличных гидрантов] [225] [Проведение проверки на водоотдачу пожарных гидрантов, по адресу: Московская область, Луховицкий р-н, п. Красная Пойма, ул. Лесная, д. 6а, условная единица]</t>
  </si>
  <si>
    <t>[Расходы на закупки товаров, работ, услуг] [Оказание услуг по проверке внутреннего противопожарного водопровода и уличных гидрантов] [225] [Испытание внутреннего пожарного водопровода (пожарных кранов) на водоотдачу, по адресу: Московская область, г. Зарайск, ул. Московская, д. 110, условная единица]</t>
  </si>
  <si>
    <t>[Расходы на закупки товаров, работ, услуг] [Оказание услуг по проверке внутреннего противопожарного водопровода и уличных гидрантов] [225] [Испытание внутреннего пожарного водопровода (пожарных кранов) на водоотдачу по адресу: Московская область, Луховицкий р-н, п. Красная Пойма, ул. Лесная, д. 6а, условная единица]</t>
  </si>
  <si>
    <t>338</t>
  </si>
  <si>
    <t>[Расходы на закупки товаров, работ, услуг] [Оказание услуг по ремонту оргтехники, условная единица] [225]</t>
  </si>
  <si>
    <t>339</t>
  </si>
  <si>
    <t>[Расходы на закупки товаров, работ, услуг] [Оказание услуг по стирке белья] [225] [Услуги по стирке белья по адресу: Московская область, Луховицкий район, п. Красная Пойма, ул. Лесная д. 6 "А", килограмм]</t>
  </si>
  <si>
    <t>[Расходы на закупки товаров, работ, услуг] [Оказание услуг по стирке белья] [225] [Услуги по стирке белья по адресу: Московская область, г. Зарайск, ул. Московская, д. 110, килограмм]</t>
  </si>
  <si>
    <t>365</t>
  </si>
  <si>
    <t>[Расходы на закупки товаров, работ, услуг] [Оказание услуг по техническому осмотру легковых автотранспортных средств, условная единица] [225]</t>
  </si>
  <si>
    <t>366</t>
  </si>
  <si>
    <t>[Расходы на закупки товаров, работ, услуг] [Оказание услуг по техническому осмотру грузовых автотранспортных средств, условная единица] [225]</t>
  </si>
  <si>
    <t>10.3.5.2. Расчеты (обоснования) расходов на закупку работ, услуг по содержанию имущества за
счет средств субсидий, предоставляемых в соответствии с абзацем вторым пункта 1 статьи 78.1 Бюджетного кодекса РФ</t>
  </si>
  <si>
    <t>10.3.5.2  Расчеты (обоснования) расходов на закупки товаров, работ, услуг (225)</t>
  </si>
  <si>
    <t>10.3.5.3. Расчеты (обоснования) расходов на закупку работ, услуг по содержанию имущества за
счет средств поступлений от оказания услуг (выполнения работ) на платной основе и от иной приносящей доход деятельности</t>
  </si>
  <si>
    <t>10.3.5.3  Расчеты (обоснования) расходов на закупки товаров, работ, услуг (225)</t>
  </si>
  <si>
    <t>377</t>
  </si>
  <si>
    <t>10.3.6.  Расчеты (обоснования) расходов на закупку прочих работ, услуг</t>
  </si>
  <si>
    <t>10.3.6.1. Расчеты (обоснования) расходов на закупку прочих работ, услуг
за счет средств субсидии на финансовое обеспечение выполнения государственного задания</t>
  </si>
  <si>
    <t>10.3.6.1  Расчеты (обоснования) расходов на закупки товаров, работ, услуг (226)</t>
  </si>
  <si>
    <t>286</t>
  </si>
  <si>
    <t>[Расходы на закупки товаров, работ, услуг] [Оказание услуг по охране объектов охраны и имущества, обеспечению внутриобъектового и пропускного режимов в 2026 г., человеко-час] [226] [Оказание услуг по охране объектов охраны и имущества, обеспечению внутриобъектового и пропускного режимов (круглосуточный пост)]</t>
  </si>
  <si>
    <t>[Расходы на закупки товаров, работ, услуг] [Оказание услуг по охране объектов охраны и имущества, обеспечению внутриобъектового и пропускного режимов в 2026 г., человеко-час] [226] [Оказание услуг по охране объектов охраны и имущества, обеспечению внутриобъектового и пропускного режимов (дневной пост)]</t>
  </si>
  <si>
    <t>287</t>
  </si>
  <si>
    <t>[Расходы на закупки товаров, работ, услуг] [Оказание услуг путем оперативного реагирования на сигнал «Тревога» на 2026 год, по адресу: Московская область, Луховицкий район, п. Красная Пойма, ул. Лесная, д. 6а, месяц] [226]</t>
  </si>
  <si>
    <t>288</t>
  </si>
  <si>
    <t>[Расходы на закупки товаров, работ, услуг] [Оказание услуг путем оперативного реагирования на сигнал «Тревога» на 2026 год, по адресу: Московская область, г. Зарайск, месяц] [226]</t>
  </si>
  <si>
    <t>289</t>
  </si>
  <si>
    <t>[Расходы на закупки товаров, работ, услуг] [Оказание услуг охраны по адресу: МО, Луховицкий район, п. Белоомут, ул. Малая Огаревская, д. 115, пост № 1 (здание учебного корпуса) 1 квартал 2026 года, человеко-час] [226]</t>
  </si>
  <si>
    <t>[Расходы на закупки товаров, работ, услуг] [Услуги по подключению Абонента к информационному комплекту частей базы данных в телекоммуникационной сети Интернет, условная единица] [226]</t>
  </si>
  <si>
    <t>305</t>
  </si>
  <si>
    <t>[Расходы на закупки товаров, работ, услуг] [Оказание услуг по проведению предрейсового и послерейсового медицинских осмотров водителей, условная единица] [226]</t>
  </si>
  <si>
    <t>307</t>
  </si>
  <si>
    <t>[Расходы на закупки товаров, работ, услуг] [Оказание услуг путем оперативного реагирования на сигнал "Тревога" (Оплата кредиторской задолженности за декабрь 2025 года), условная единица] [226]</t>
  </si>
  <si>
    <t>341</t>
  </si>
  <si>
    <t>[Расходы на закупки товаров, работ, услуг] [Оказание услуг по предоставлению антивирусного программного обеспечения, условная единица] [226]</t>
  </si>
  <si>
    <t>345</t>
  </si>
  <si>
    <t>[Расходы на закупки товаров, работ, услуг] [Обучение по дополнительной образовательной программе «Специалист по пожарной безопасности», условная единица] [226]</t>
  </si>
  <si>
    <t>346</t>
  </si>
  <si>
    <t>[Расходы на закупки товаров, работ, услуг] [Срочное неисключительное право на программное обеспечение "Эконом Эксперт. Онлайн", рабочее место] [226]</t>
  </si>
  <si>
    <t>10.3.6.2. Расчеты (обоснования) расходов на закупку прочих работ, услуг за счет средств субсидий,
предоставляемых в соответствии с абзацем вторым пункта 1 статьи 78.1 Бюджетного кодекса РФ</t>
  </si>
  <si>
    <t>10.3.6.2  Расчеты (обоснования) расходов на закупки товаров, работ, услуг (226)</t>
  </si>
  <si>
    <t>451</t>
  </si>
  <si>
    <t>[Расходы на закупки товаров, работ, услуг] [Услуги по организации питания обучающихся, Субсидия на обеспечение горячим питанием обучающихся, Распоряжение Министерство образования Московской области от 05.02.2025 № Р-223, Соглашение № 014-с-223/23 от 07.02.2025 года] [226] [4-х разовое, условная единица]</t>
  </si>
  <si>
    <t>[Расходы на закупки товаров, работ, услуг] [Услуги по организации питания обучающихся, Субсидия на обеспечение горячим питанием обучающихся, Распоряжение Министерство образования Московской области от 05.02.2025 № Р-223, Соглашение № 014-с-223/23 от 07.02.2025 года] [226] [2-х разовое, условная единица]</t>
  </si>
  <si>
    <t>452</t>
  </si>
  <si>
    <t>10.3.6.3. Расчеты (обоснования) расходов на закупку прочих работ, услуг за счет средств
поступлений от оказания услуг (выполнения работ) на платной основе и от иной приносящей доход деятельности</t>
  </si>
  <si>
    <t>10.3.6.3  Расчеты (обоснования) расходов на закупки товаров, работ, услуг (226)</t>
  </si>
  <si>
    <t>371</t>
  </si>
  <si>
    <t>[Расходы на закупки товаров, работ, услуг] [Составление сметной документации на проведение текущего ремонта, условная единица] [226]</t>
  </si>
  <si>
    <t>442</t>
  </si>
  <si>
    <t>[Расходы на закупки товаров, работ, услуг] [Строительный контроль за осуществлением текущего ремонта, условная единица] [226]</t>
  </si>
  <si>
    <t>10.3.7.  Расчеты (обоснования) расходов на закупку услуг по страхованию</t>
  </si>
  <si>
    <t>10.3.7.1. Расчеты (обоснования) расходов на закупку услуг по страхованию
за счет средств субсидии на финансовое обеспечение выполнения государственного задания</t>
  </si>
  <si>
    <t>10.3.7.1  Расчеты (обоснования) расходов на закупки товаров, работ, услуг (227)</t>
  </si>
  <si>
    <t>[Расходы на закупки товаров, работ, услуг] [Услуги по Страхованию обязательной АвтоГражданской Ответственности (ОСАГО), услуга] [227]</t>
  </si>
  <si>
    <t>324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</si>
  <si>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МТЗ-80 №4305АЕ50,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</si>
  <si>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DAEWOO-NEXIA №A728MP90,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</si>
  <si>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ГАЗ-52(АЦ 3609) №Н032НЕ50,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</si>
  <si>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Страхованию обязательной АвтоГражданской Ответственности автотранспортного средства МТЗ-82 №АЕ 4304 50]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</si>
  <si>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ЗИЛ-431410 №Т358МР50,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</si>
  <si>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ГАЗ 322132 №Р187МН90, условная еденица]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</si>
  <si>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ЭО-2626А №3961ОЕ50,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</si>
  <si>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МТЗ-80 №4306АЕ50,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</si>
  <si>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ЗИЛ-554(ММЗ) №Т359МР50,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</si>
  <si>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ВАЗ-21053 №М209МА150,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</si>
  <si>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DF-244 №8037XE50,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</si>
  <si>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МТЗ-82.1 №3569ОВ50,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</si>
  <si>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ГАЗ САЗ-3507 №К199МК90,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</si>
  <si>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МТЗ-82.1 №3997ОЕ50,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</si>
  <si>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К-701 №4323АЕ50,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</si>
  <si>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ГАЗ 2705 №С548МЕ150,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</si>
  <si>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ГАЗ-2752 №Р881ММ50,условная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</si>
  <si>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МТЗ-80 №4307АЕ50,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</si>
  <si>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ГАЗ-САЗ-3507 №Н393МК 50]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</si>
  <si>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ВАЗ-210930 №А765МК 90, услуга]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</si>
  <si>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Т-150К №4313АЕ50, условная единица]</t>
  </si>
  <si>
    <t>10.3.7.2. Расчеты (обоснования) расходов на закупку услуг по страхованию за счет средств
субсидий, предоставляемых в соответствии с абзацем вторым пункта 1 статьи 78.1 Бюджетного кодекса РФ</t>
  </si>
  <si>
    <t>10.3.7.2  Расчеты (обоснования) расходов на закупки товаров, работ, услуг (227)</t>
  </si>
  <si>
    <t>10.3.7.3. Расчеты (обоснования) расходов на закупку услуг по страхованию за счет средств
поступлений от оказания услуг (выполнения работ) на платной основе и от иной приносящей доход деятельности</t>
  </si>
  <si>
    <t>10.3.7.3  Расчеты (обоснования) расходов на закупки товаров, работ, услуг (227)</t>
  </si>
  <si>
    <t>134</t>
  </si>
  <si>
    <t>[Расходы на закупки товаров, работ, услуг] [Услуги по страхованию обязательной автогражданской ответственности (ОСАГО), условная единица] [227]</t>
  </si>
  <si>
    <t>10.3.8.  Расчеты (обоснования) расходов на закупку услуг, работ для целей капитальных вложений</t>
  </si>
  <si>
    <t>10.3.8.1. Расчеты (обоснования) расходов на закупку услуг, работ для целей капитальных
вложений за счет средств субсидии на финансовое обеспечение выполнения государственного задания</t>
  </si>
  <si>
    <t>10.3.8.1  Расчеты (обоснования) расходов на закупки товаров, работ, услуг (228)</t>
  </si>
  <si>
    <t>10.3.8.2. Расчеты (обоснования) расходов на закупку услуг, работ для целей капитальных
вложений за счет средств субсидий, предоставляемых в соответствии с абзацем вторым пункта 1 статьи 78.1 Бюджетного кодекса РФ</t>
  </si>
  <si>
    <t>10.3.8.2  Расчеты (обоснования) расходов на закупки товаров, работ, услуг (228)</t>
  </si>
  <si>
    <t>10.3.8.3. Расчеты (обоснования) расходов на закупку услуг, работ для целей капитальных
вложений за счет средств поступлений от оказания услуг (выполнения работ) на платной основе и от иной приносящей доход деятельности</t>
  </si>
  <si>
    <t>10.3.8.3  Расчеты (обоснования) расходов на закупки товаров, работ, услуг (228)</t>
  </si>
  <si>
    <t>10.3.9.  Расчеты (обоснования) расходов по арендной плате за пользование земельными участками и другими обособленными природными объектами</t>
  </si>
  <si>
    <t>10.3.9.1. Расчеты (обоснования) расходов по арендной плате за пользование земельными
участками и другими обособленными природными объектами за счет средств субсидии на финансовое обеспечение выполнения государственного задания</t>
  </si>
  <si>
    <t>10.3.9.1  Расчеты (обоснования) расходов на закупки товаров, работ, услуг (229)</t>
  </si>
  <si>
    <t>10.3.9.2. Расчеты (обоснования) расходов по арендной плате за пользование земельными
участками и другими обособленными природными объектами за счет средств субсидий, предоставляемых в соответствии с абзацем вторым пункта 1 статьи 78.1 Бюджетного кодекса РФ</t>
  </si>
  <si>
    <t>10.3.9.2  Расчеты (обоснования) расходов на закупки товаров, работ, услуг (229)</t>
  </si>
  <si>
    <t>10.3.9.3. Расчеты (обоснования) расходов по арендной плате за пользование земельными
участками и другими обособленными природными объектами за счет средств поступлений от оказания услуг (выполнения работ) на платной основе и от иной приносящей доход деятельности</t>
  </si>
  <si>
    <t>10.3.9.3  Расчеты (обоснования) расходов на закупки товаров, работ, услуг (229)</t>
  </si>
  <si>
    <t>10.3.10.  Расчеты (обоснования) расходов на приобретение (изготовление) основных средств</t>
  </si>
  <si>
    <t>10.3.10.1. Расчеты (обоснования) расходов на приобретение (изготовление) основных средств
за счет средств субсидии на финансовое обеспечение выполнения государственного задания</t>
  </si>
  <si>
    <t>10.3.10.1  Расчеты (обоснования) расходов на закупки товаров, работ, услуг (310)</t>
  </si>
  <si>
    <t>10.3.10.2. Расчеты (обоснования) расходов на приобретение (изготовление) основных средств
за счет средств субсидий, предоставляемых в соответствии с абзацем вторым пункта 1 статьи 78.1 Бюджетного кодекса РФ</t>
  </si>
  <si>
    <t>10.3.10.2  Расчеты (обоснования) расходов на закупки товаров, работ, услуг (310)</t>
  </si>
  <si>
    <t>10.3.10.3. Расчеты (обоснования) расходов на приобретение (изготовление) основных средств
за счет средств поступлений от оказания услуг (выполнения работ) на платной основе и от иной приносящей доход деятельности</t>
  </si>
  <si>
    <t>10.3.10.3  Расчеты (обоснования) расходов на закупки товаров, работ, услуг (310)</t>
  </si>
  <si>
    <t>404</t>
  </si>
  <si>
    <t>[Расходы на закупки товаров, работ, услуг] [Жалюзи, штука] [310]</t>
  </si>
  <si>
    <t>10.3.11.  Расчеты (обоснования) расходов на приобретение нематериальных активов</t>
  </si>
  <si>
    <t>10.3.11.1. Расчеты (обоснования) расходов на приобретение нематериальных активов
за счет средств субсидии на финансовое обеспечение выполнения государственного задания</t>
  </si>
  <si>
    <t>10.3.11.1  Расчеты (обоснования) расходов на закупки товаров, работ, услуг (320)</t>
  </si>
  <si>
    <t>10.3.11.2. Расчеты (обоснования) расходов на приобретение нематериальных активов
за счет средств субсидий, предоставляемых в соответствии с абзацем вторым пункта 1 статьи 78.1 Бюджетного кодекса РФ</t>
  </si>
  <si>
    <t>10.3.11.2  Расчеты (обоснования) расходов на закупки товаров, работ, услуг (320)</t>
  </si>
  <si>
    <t>10.3.11.3. Расчеты (обоснования) расходов на приобретение нематериальных активов
за счет средств поступлений от оказания услуг (выполнения работ) на платной основе и от иной приносящей доход деятельности</t>
  </si>
  <si>
    <t>10.3.11.3  Расчеты (обоснования) расходов на закупки товаров, работ, услуг (320)</t>
  </si>
  <si>
    <t>10.3.12.  Расчеты (обоснования) расходов на увеличение стоимости материальных запасов</t>
  </si>
  <si>
    <t>10.3.12.1. Расчеты (обоснования) расходов на увеличение стоимости материальных запасов
за счет средств субсидии на финансовое обеспечение выполнения государственного задания</t>
  </si>
  <si>
    <t>10.3.12.1  Расчеты (обоснования) расходов на закупки товаров, работ, услуг (340)</t>
  </si>
  <si>
    <t>68</t>
  </si>
  <si>
    <t>[Расходы на закупки товаров, работ, услуг] [Поставка горюче-смазочных материалов на 1 квартал 2026 года] [343] [Бензин автомобильный АИ-95, литр]</t>
  </si>
  <si>
    <t>[Расходы на закупки товаров, работ, услуг] [Поставка горюче-смазочных материалов на 1 квартал 2026 года] [343] [Бензин автомобильный АИ-92, литр]</t>
  </si>
  <si>
    <t>[Расходы на закупки товаров, работ, услуг] [Поставка горюче-смазочных материалов на 1 квартал 2026 года] [343] [Дизельное топливо, литр]</t>
  </si>
  <si>
    <t>96</t>
  </si>
  <si>
    <t>[Расходы на закупки товаров, работ, услуг] [спецодежда, шт.] [345]</t>
  </si>
  <si>
    <t>168</t>
  </si>
  <si>
    <t>[Расходы на закупки товаров, работ, услуг] [Бланки строгой отчетности, штука] [349]</t>
  </si>
  <si>
    <t>285</t>
  </si>
  <si>
    <t>[Расходы на закупки товаров, работ, услуг] [Расходные материалы для проведения демонстрационного экзамена, шт.] [346]</t>
  </si>
  <si>
    <t>[Расходы на закупки товаров, работ, услуг] [Запасные части для грузовых автомобилей, шт.] [346]</t>
  </si>
  <si>
    <t>317</t>
  </si>
  <si>
    <t>[Расходы на закупки товаров, работ, услуг] [Поставка горюче-смазочных материалов] [343] [Дизельное топливо, литр]</t>
  </si>
  <si>
    <t>[Расходы на закупки товаров, работ, услуг] [Поставка горюче-смазочных материалов] [343] [Бензин автомобильный АИ-92, литр]</t>
  </si>
  <si>
    <t>[Расходы на закупки товаров, работ, услуг] [Поставка горюче-смазочных материалов] [343] [Бензин автомобильный АИ-95, литр]</t>
  </si>
  <si>
    <t>[Расходы на закупки товаров, работ, услуг] [Хозяйственные товары] [346] [Бумага шлифовальная, шт.]</t>
  </si>
  <si>
    <t>[Расходы на закупки товаров, работ, услуг] [Хозяйственные товары] [346] [Кисть круглая, штука]</t>
  </si>
  <si>
    <t>[Расходы на закупки товаров, работ, услуг] [Хозяйственные товары] [346] [Соль техническая, штука]</t>
  </si>
  <si>
    <t>[Расходы на закупки товаров, работ, услуг] [Хозяйственные товары] [346] [Шлифлист, штука]</t>
  </si>
  <si>
    <t>[Расходы на закупки товаров, работ, услуг] [Хозяйственные товары] [346] [Кисть макловица, штука]</t>
  </si>
  <si>
    <t>[Расходы на закупки товаров, работ, услуг] [Хозяйственные товары] [346] [Кисть, штука]</t>
  </si>
  <si>
    <t>[Расходы на закупки товаров, работ, услуг] [Прочие материальные запасы - хозяйственные товары] [346] [Снеговая лопата, штука]</t>
  </si>
  <si>
    <t>[Расходы на закупки товаров, работ, услуг] [Прочие материальные запасы - хозяйственные товары] [346] [Совок для мусора метал.с деревянной вертикальной ручкой, штука]</t>
  </si>
  <si>
    <t>[Расходы на закупки товаров, работ, услуг] [Прочие материальные запасы - хозяйственные товары] [346] [Штора д/ванной, шт.]</t>
  </si>
  <si>
    <t>[Расходы на закупки товаров, работ, услуг] [Прочие материальные запасы - хозяйственные товары] [346] [Корд триммерный (3.0 мм; 60 м; звезда), штука]</t>
  </si>
  <si>
    <t>[Расходы на закупки товаров, работ, услуг] [Прочие материальные запасы - хозяйственные товары] [346] [Головка триммерная, штука]</t>
  </si>
  <si>
    <t>[Расходы на закупки товаров, работ, услуг] [Прочие материальные запасы - хозяйственные товары] [346] [Веник двухпрошивной, 80см]</t>
  </si>
  <si>
    <t>[Расходы на закупки товаров, работ, услуг] [Прочие материальные запасы - хозяйственные товары] [346] [Швабра с деревянной ручкой, 120см, штука]</t>
  </si>
  <si>
    <t>[Расходы на закупки товаров, работ, услуг] [Прочие материальные запасы - хозяйственные товары] [346] [Держатель для туалетной бумаги, шт.]</t>
  </si>
  <si>
    <t>[Расходы на закупки товаров, работ, услуг] [Прочие материальные запасы - хозяйственные товары] [346] [Диспенсер для антисептика/жидкого мыла механический, 500 мл, штука]</t>
  </si>
  <si>
    <t>[Расходы на закупки товаров, работ, услуг] [Прочие материальные запасы - хозяйственные товары] [346] [Скоба закаленная (1000 шт; 8 мм; тип 53) для степлеров, упаковка]</t>
  </si>
  <si>
    <t>[Расходы на закупки товаров, работ, услуг] [Прочие материальные запасы - хозяйственные товары] [346] [Круг отрезной 125х2,0х22,2мм, шт.]</t>
  </si>
  <si>
    <t>[Расходы на закупки товаров, работ, услуг] [Прочие материальные запасы - хозяйственные товары] [346] [Бур  6х160/100 SDS-plus S4 ВОЛАТ, шт.]</t>
  </si>
  <si>
    <t>[Расходы на закупки товаров, работ, услуг] [Прочие материальные запасы - хозяйственные товары] [346] [Щетка для уборки с черенком 117см, ширина 30см, щетина 7см, пластиковая, еврорезьба, штука]</t>
  </si>
  <si>
    <t>[Расходы на закупки товаров, работ, услуг] [Прочие материальные запасы - хозяйственные товары] [346] [Бур по бетону (6х100/160 мм; SDS-plus), штука]</t>
  </si>
  <si>
    <t>[Расходы на закупки товаров, работ, услуг] [Прочие материальные запасы - хозяйственные товары] [346] [Скотч малярный /48х50/ Нова Ролл-OSTENDORF, шт.]</t>
  </si>
  <si>
    <t>[Расходы на закупки товаров, работ, услуг] [Прочие материальные запасы - хозяйственные товары] [346] [Коврик д/ванны 70х36, шт.]</t>
  </si>
  <si>
    <t>[Расходы на закупки товаров, работ, услуг] [Прочие материальные запасы - хозяйственные товары] [346] [Хозяйственная щетка с губкой, штука]</t>
  </si>
  <si>
    <t>[Расходы на закупки товаров, работ, услуг] [Прочие материальные запасы - хозяйственные товары] [346] [Метла Сорго пятипрошивная, штука]</t>
  </si>
  <si>
    <t>[Расходы на закупки товаров, работ, услуг] [Прочие материальные запасы - хозяйственные товары] [346] [Витые грабли СИБРТЕХ 12 зубьев, 300 мм, с черенком, штука]</t>
  </si>
  <si>
    <t>[Расходы на закупки товаров, работ, услуг] [Прочие материальные запасы - хозяйственные товары] [346] [Щетка для мытья стекол, штука]</t>
  </si>
  <si>
    <t>[Расходы на закупки товаров, работ, услуг] [Прочие материальные запасы - хозяйственные товары] [346] [Средство от сорняков сплошного действия 900 мл, штука]</t>
  </si>
  <si>
    <t>[Расходы на закупки товаров, работ, услуг] [Прочие материальные запасы - хозяйственные товары] [346] [Круг отрезной по стали (150x2x22 мм), штука]</t>
  </si>
  <si>
    <t>[Расходы на закупки товаров, работ, услуг] [Прочие материальные запасы - хозяйственные товары] [346] [Корзина д/мусора, шт.]</t>
  </si>
  <si>
    <t>331</t>
  </si>
  <si>
    <t>[Расходы на закупки товаров, работ, услуг] [Моющие средства] [346] [Мыло туалетное, штука]</t>
  </si>
  <si>
    <t>[Расходы на закупки товаров, работ, услуг] [Моющие средства] [346] [Порошок стиральный, килограмм]</t>
  </si>
  <si>
    <t>[Расходы на закупки товаров, работ, услуг] [Моющие средства] [346] [Средство чистящее, литр]</t>
  </si>
  <si>
    <t>[Расходы на закупки товаров, работ, услуг] [Моющие средства] [346] [Мешки для мусора 180л, рулон]</t>
  </si>
  <si>
    <t>[Расходы на закупки товаров, работ, услуг] [Моющие средства] [346] [Мыло хозяйственное, штука]</t>
  </si>
  <si>
    <t>[Расходы на закупки товаров, работ, услуг] [Моющие средства] [346] [Средство для мытья посуды, литр]</t>
  </si>
  <si>
    <t>[Расходы на закупки товаров, работ, услуг] [Моющие средства] [346] [Перчатки хлопчатобумажные,пара]</t>
  </si>
  <si>
    <t>[Расходы на закупки товаров, работ, услуг] [Моющие средства] [346] [Средство для мытья стекол и зеркал, штука]</t>
  </si>
  <si>
    <t>[Расходы на закупки товаров, работ, услуг] [Моющие средства] [346] [Мешки для мусора 60л/20 шт., рулон]</t>
  </si>
  <si>
    <t>[Расходы на закупки товаров, работ, услуг] [Моющие средства] [346] [Бумага туалетная, упаковка]</t>
  </si>
  <si>
    <t>[Расходы на закупки товаров, работ, услуг] [Моющие средства] [346] [Мыло кусковое, штука]</t>
  </si>
  <si>
    <t>[Расходы на закупки товаров, работ, услуг] [Моющие средства] [346] [Средство для мытья полов, литр]</t>
  </si>
  <si>
    <t>[Расходы на закупки товаров, работ, услуг] [Моющие средства] [346] [Мешки для мусора 60 л., рулон]</t>
  </si>
  <si>
    <t>[Расходы на закупки товаров, работ, услуг] [Моющие средства] [346] [Перчатки резиновые, пара]</t>
  </si>
  <si>
    <t>[Расходы на закупки товаров, работ, услуг] [Моющие средства] [346] [Средство для сантехники гель, литр]</t>
  </si>
  <si>
    <t>[Расходы на закупки товаров, работ, услуг] [Моющие средства] [346] [Мыло жидкое, литр]</t>
  </si>
  <si>
    <t>[Расходы на закупки товаров, работ, услуг] [Моющие средства] [346] [Мешки для мусора 30 л., рулон]</t>
  </si>
  <si>
    <t>[Расходы на закупки товаров, работ, услуг] [Моющие средства] [346] [Дезинфицирующее средство, штука]</t>
  </si>
  <si>
    <t>[Расходы на закупки товаров, работ, услуг] [Моющие средства] [346] [Средство для прочистки труб, литр]</t>
  </si>
  <si>
    <t>334</t>
  </si>
  <si>
    <t>[Расходы на закупки товаров, работ, услуг] [электротовары] [346] [Лампа люминесцентная ЛБ-36/765, штука]</t>
  </si>
  <si>
    <t>[Расходы на закупки товаров, работ, услуг] [электротовары] [346] [Светодиод. светильник консоль. IP65 100Вт 10000лм 5000К, штука]</t>
  </si>
  <si>
    <t>[Расходы на закупки товаров, работ, услуг] [электротовары] [346] [Светильник накладной светодиодный 36W, штука]</t>
  </si>
  <si>
    <t>[Расходы на закупки товаров, работ, услуг] [электротовары] [346] [Пластиковый распределительный щит, штука]</t>
  </si>
  <si>
    <t>357</t>
  </si>
  <si>
    <t>[Расходы на закупки товаров, работ, услуг] [Бланки учебные] [346] [Зачетная книжка, штука]</t>
  </si>
  <si>
    <t>[Расходы на закупки товаров, работ, услуг] [Бланки учебные] [346] [Журнал учета теоретического обучения, штука]</t>
  </si>
  <si>
    <t>[Расходы на закупки товаров, работ, услуг] [Бланки учебные] [346] [Обложка к диплому о среднем профессиональном образовании, штука]</t>
  </si>
  <si>
    <t>[Расходы на закупки товаров, работ, услуг] [Бланки учебные] [346] [Журнал учета учебной / производственной практики, штука]</t>
  </si>
  <si>
    <t>[Расходы на закупки товаров, работ, услуг] [Бланки учебные] [346] [Студенческий билет, штука]</t>
  </si>
  <si>
    <t>367</t>
  </si>
  <si>
    <t>[Расходы на закупки товаров, работ, услуг] [Бумага офисная, пачка] [346]</t>
  </si>
  <si>
    <t>369</t>
  </si>
  <si>
    <t>[Расходы на закупки товаров, работ, услуг] [Запасные части для тракторов, штука] [346]</t>
  </si>
  <si>
    <t>384</t>
  </si>
  <si>
    <t>[Расходы на закупки товаров, работ, услуг] [Масло моторное, литр] [343]</t>
  </si>
  <si>
    <t>398</t>
  </si>
  <si>
    <t>[Расходы на закупки товаров, работ, услуг] [Комплектующие к компьютеру] [346] [Системный блок, штука]</t>
  </si>
  <si>
    <t>[Расходы на закупки товаров, работ, услуг] [Комплектующие к компьютеру] [346] [Комплект клавиатура + мышь, штука]</t>
  </si>
  <si>
    <t>[Расходы на закупки товаров, работ, услуг] [Комплектующие к компьютеру] [346] [Монитор, штука]</t>
  </si>
  <si>
    <t>450</t>
  </si>
  <si>
    <t>[Расходы на закупки товаров, работ, услуг] [Запасные части для легковых автомобилей, штука] [346]</t>
  </si>
  <si>
    <t>461</t>
  </si>
  <si>
    <t>[Расходы на закупки товаров, работ, услуг] [Строительные материалы] [344] [Грунт, литр]</t>
  </si>
  <si>
    <t>[Расходы на закупки товаров, работ, услуг] [Строительные материалы] [344] [Плинтус напольный, штука]</t>
  </si>
  <si>
    <t>[Расходы на закупки товаров, работ, услуг] [Строительные материалы] [344] [Шпатлевка, килограмм]</t>
  </si>
  <si>
    <t>[Расходы на закупки товаров, работ, услуг] [Строительные материалы] [344] [Лак глянцевый, килограмм]</t>
  </si>
  <si>
    <t>[Расходы на закупки товаров, работ, услуг] [Строительные материалы] [344] [Штукатурка, килограмм]</t>
  </si>
  <si>
    <t>[Расходы на закупки товаров, работ, услуг] [Строительные материалы] [344] [Линолеум, погонный метр]</t>
  </si>
  <si>
    <t>[Расходы на закупки товаров, работ, услуг] [Строительные материалы] [344] [Краска, килограмм]</t>
  </si>
  <si>
    <t>[Расходы на закупки товаров, работ, услуг] [Строительные материалы] [344] [Профлист, штука]</t>
  </si>
  <si>
    <t>[Расходы на закупки товаров, работ, услуг] [Строительные материалы] [344] [Обои, рулон]</t>
  </si>
  <si>
    <t>[Расходы на закупки товаров, работ, услуг] [Строительные материалы] [344] [Уголок крепежный, штука]</t>
  </si>
  <si>
    <t>[Расходы на закупки товаров, работ, услуг] [Строительные материалы] [344] [Соединители для плинтуса, штука]</t>
  </si>
  <si>
    <t>[Расходы на закупки товаров, работ, услуг] [Строительные материалы] [344] [Клей, штука]</t>
  </si>
  <si>
    <t>[Расходы на закупки товаров, работ, услуг] [Строительные материалы] [344] [Цемент, килограмм]</t>
  </si>
  <si>
    <t>[Расходы на закупки товаров, работ, услуг] [Строительные материалы] [344] [Уголок для плинтуса, штука]</t>
  </si>
  <si>
    <t>[Расходы на закупки товаров, работ, услуг] [Строительные материалы] [344] [Порог-стыкоперекрывающий, штука]</t>
  </si>
  <si>
    <t>[Расходы на закупки товаров, работ, услуг] [Строительные материалы] [344] [Эмаль акриловая, килограмм]</t>
  </si>
  <si>
    <t>[Расходы на закупки товаров, работ, услуг] [Строительные материалы] [344] [Блок дверной, штука]</t>
  </si>
  <si>
    <t>10.3.12.2. Расчеты (обоснования) расходов на увеличение стоимости материальных запасов
за счет средств субсидий, предоставляемых в соответствии с абзацем вторым пункта 1 статьи 78.1 Бюджетного кодекса РФ</t>
  </si>
  <si>
    <t>10.3.12.2  Расчеты (обоснования) расходов на закупки товаров, работ, услуг (340)</t>
  </si>
  <si>
    <t>10.3.12.3. Расчеты (обоснования) расходов на увеличение стоимости материальных запасов
за счет средств поступлений от оказания услуг (выполнения работ) на платной основе и от иной приносящей доход деятельности</t>
  </si>
  <si>
    <t>10.3.12.3  Расчеты (обоснования) расходов на закупки товаров, работ, услуг (340)</t>
  </si>
  <si>
    <t>276</t>
  </si>
  <si>
    <t>[Расходы на закупки товаров, работ, услуг] [вода питьевая для кулера 19 л., шт.] [346]</t>
  </si>
  <si>
    <t>[Расходы на закупки товаров, работ, услуг] [Строительные материалы] [344] [Краска для стен моющаяся, килограмм]</t>
  </si>
  <si>
    <t>403</t>
  </si>
  <si>
    <t>[Расходы на закупки товаров, работ, услуг] [Горюче-смазочные материалы, литр] [343] [Бензин автомобильный АИ-95]</t>
  </si>
  <si>
    <t>[Расходы на закупки товаров, работ, услуг] [Горюче-смазочные материалы, литр] [343] [Бензин автомобильный АИ-92]</t>
  </si>
  <si>
    <t>[Расходы на закупки товаров, работ, услуг] [Горюче-смазочные материалы, литр] [343] [Дизельное топливо]</t>
  </si>
  <si>
    <t>10.4. Закупка энергетических ресурсов</t>
  </si>
  <si>
    <t>10.4.1.  Расчеты (обоснования) расходов на закупку коммунальных услуг</t>
  </si>
  <si>
    <t>10.3.20.1. Расчеты (обоснования) расходов на закупку коммунальных услуг
за счет средств субсидии на финансовое обеспечение выполнения государственного задания</t>
  </si>
  <si>
    <t>10.3.20.1  Расчеты (обоснования) расходов на закупки товаров, работ, услуг (223)</t>
  </si>
  <si>
    <t>[Расходы на закупки товаров, работ, услуг] [Коммунальные услуги по холодному водоснабжению и водоотведению по адресу: Московская область, г. Зарайск, ул. Московская, д. 110] [223] [Коммунальные услуги по холодному водоснабжению, м3]</t>
  </si>
  <si>
    <t>[Расходы на закупки товаров, работ, услуг] [Коммунальные услуги по холодному водоснабжению и водоотведению по адресу: Московская область, г. Зарайск, ул. Московская, д. 110] [223] [Коммунальные услуги по водоотведению, м3]</t>
  </si>
  <si>
    <t>[Расходы на закупки товаров, работ, услуг] [Коммунальные услуги по холодному водоснабжению и водоотведению по адресу: Московская область, Луховицкий р-н, Красная Пойма п, Лесная, 6а] [223] [Услуги по водоотведению через канализационные системы, м3]</t>
  </si>
  <si>
    <t>[Расходы на закупки товаров, работ, услуг] [Коммунальные услуги по холодному водоснабжению и водоотведению по адресу: Московская область, Луховицкий р-н, Красная Пойма п, Лесная, 6а] [223] [Коммунальные услуги по холодному водоснабжению, м3]</t>
  </si>
  <si>
    <t>[Расходы на закупки товаров, работ, услуг] [Коммунальные услуги по электроснабжению , Киловатт-час] [223]</t>
  </si>
  <si>
    <t>186</t>
  </si>
  <si>
    <t>[Расходы на закупки товаров, работ, услуг] [Коммунальные услуги по отоплению и горячему водоснабжению по адресу: Московская область, г. Зарайск, улица Московская, дом 110] [223] [Коммунальные услуги по отоплению, Гигакалория]</t>
  </si>
  <si>
    <t>[Расходы на закупки товаров, работ, услуг] [Коммунальные услуги по отоплению и горячему водоснабжению по адресу: Московская область, г. Зарайск, улица Московская, дом 110] [223] [Коммунальные услуги по горячему водоснабжению, Гигакалория]</t>
  </si>
  <si>
    <t>[Расходы на закупки товаров, работ, услуг] [Коммунальные услуги по отоплению и горячему водоснабжению по адресу: Московская область, г. Зарайск, улица Московская, дом 110] [223] [Услуги по горячему водоснабжению, м3]</t>
  </si>
  <si>
    <t>187</t>
  </si>
  <si>
    <t>[Расходы на закупки товаров, работ, услуг] [Коммунальные услуги по отоплению и горячему водоснабжению по адресу: Московская область, Луховицкий р-н, Красная Пойма п, Лесная, 6а] [223] [Коммунальные услуги по горячему водоснабжению (тепловая энергия на подогрев воды), Гигакалория]</t>
  </si>
  <si>
    <t>[Расходы на закупки товаров, работ, услуг] [Коммунальные услуги по отоплению и горячему водоснабжению по адресу: Московская область, Луховицкий р-н, Красная Пойма п, Лесная, 6а] [223] [Услуги по горячему водоснабжению, м3]</t>
  </si>
  <si>
    <t>[Расходы на закупки товаров, работ, услуг] [Коммунальные услуги по отоплению и горячему водоснабжению по адресу: Московская область, Луховицкий р-н, Красная Пойма п, Лесная, 6а] [223] [Коммунальные услуги по отоплению, Гигакалория]</t>
  </si>
  <si>
    <t>278</t>
  </si>
  <si>
    <t>[Расходы на закупки товаров, работ, услуг] [Коммунальные услуги по электроснабжению (оплата кредиторской задолженности за декабрь 2025 года), месяц] [223]</t>
  </si>
  <si>
    <t>10.3.20.2. Расчеты (обоснования) расходов на закупку коммунальных услуг
за счет средств субсидий, предоставляемых в соответствии с абзацем вторым пункта 1 статьи 78.1 Бюджетного кодекса РФ</t>
  </si>
  <si>
    <t>10.3.20.2  Расчеты (обоснования) расходов на закупки товаров, работ, услуг (223)</t>
  </si>
  <si>
    <t>10.3.20.3. Расчеты (обоснования) расходов на закупку коммунальных услуг
за счет средств поступлений от оказания услуг (выполнения работ) на платной основе и от иной приносящей доход деятельности</t>
  </si>
  <si>
    <t>10.3.20.3  Расчеты (обоснования) расходов на закупки товаров, работ, услуг (223)</t>
  </si>
  <si>
    <t>[Расходы на закупки товаров, работ, услуг] [Коммунальные услуги по электроснабжению (Киловатт-час)] [223]</t>
  </si>
  <si>
    <t>124</t>
  </si>
  <si>
    <t>[Расходы на закупки товаров, работ, услуг] [Коммунальные услуги по отоплению и горячему водоснабжению] [223] [Коммунальные услуги по горячему водоснабжению, м3]</t>
  </si>
  <si>
    <t>[Расходы на закупки товаров, работ, услуг] [Коммунальные услуги по отоплению и горячему водоснабжению] [223] [Коммунальные услуги по отоплению, гигакалория]</t>
  </si>
  <si>
    <t>[Расходы на закупки товаров, работ, услуг] [Коммунальные услуги по холодному водоснабжению и водоотведению] [223] [Коммунальные услуги по холодному водоснабжению, м3]</t>
  </si>
  <si>
    <t>[Расходы на закупки товаров, работ, услуг] [Коммунальные услуги по холодному водоснабжению и водоотведению] [223] [Коммунальные услуги по водоотведению, м3]</t>
  </si>
  <si>
    <t>Расчеты (обоснования) к плану финансово-хозяйственной деятельности
государственного учреждения  на 2026 год и на плановый период 2027 и 2028 годов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</si>
  <si>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</si>
  <si>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</si>
  <si>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</si>
  <si>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2026 год (на текущий финансовый год)</t>
  </si>
  <si>
    <t>на 2027 год (на первый год планового периода)</t>
  </si>
  <si>
    <t>на 2028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</si>
  <si>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</si>
  <si>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</si>
  <si>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</si>
  <si>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</si>
  <si>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</si>
  <si>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Доходы от платы за наем общежития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</si>
  <si>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</si>
  <si>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</si>
  <si>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Доходы от платы за пользование (коммунальные услуги) общежитиями</t>
  </si>
  <si>
    <t>Обучение на платной основе "Водитель автомобиля Категория «В»</t>
  </si>
  <si>
    <t>Обучение на платной основе "Водитель автомобиля Категория «С»</t>
  </si>
  <si>
    <t>Обучение на платной основе "Сварщик (ручной и частично механизированной сварки (наплавки))"</t>
  </si>
  <si>
    <t>Обучение на платной основе "Водитель мототранспортных средств Категория «А»</t>
  </si>
  <si>
    <t>Обучение на платной основе "Тракторист Категория «В», «С», «D», «Е»</t>
  </si>
  <si>
    <t>Обучение на платной основе "Водитель погрузчика Категория «С», «D»</t>
  </si>
  <si>
    <t>Обучение на платной основе "Машинист экскаватора Категория «С», «D»</t>
  </si>
  <si>
    <t>2.2. Расчет доходов от оказания услуг (выполнения работ) в рамках установленного государственного задания</t>
  </si>
  <si>
    <t>Реализация ОП СПО - программ подготовки специалистов среднего звена (35.02.05 Агрономия, очная, за исключением лиц с ОВЗ и инвалидов)</t>
  </si>
  <si>
    <t>Реализация ОП ПО - программ профессиональной подготовки (19601 Швея; Физические лица с ОВЗ и инвалиды)</t>
  </si>
  <si>
    <t>Реализация ОП СПО - программ подготовки квалифицированных рабочих, служащих (43.01.09 Повар, кондитер, очная, за исключением лиц с ОВЗ и инвалидов)</t>
  </si>
  <si>
    <t>Реализация образовательных программ СПО ССЗ (23.02.07 Техническое обслуживание и ремонт автотранспортных средств)</t>
  </si>
  <si>
    <t>Реализация образовательных программ СПО ППССЗ (35.02.12 Садово-парковое и ландшафтное строительство, Село)</t>
  </si>
  <si>
    <t>Реализация образовательных программ СПО ППКРС (29.01.34 Оператор оборудования швейного производства (по видам), село)</t>
  </si>
  <si>
    <t>Реализация ОП ПО - программ профессиональной подготовки (18103 Садовник; Физические лица с ОВЗ и инвалиды)</t>
  </si>
  <si>
    <t>Реализация ОП СПО - программ подготовки специалистов среднего звена (43.02.17 Технологии индустрии красоты, очная, за исключением лиц с ОВЗ и инвалидов)</t>
  </si>
  <si>
    <t>Реализация ОП СПО - программ подготовки специалистов среднего звена (23.02.07 Техническое обслуживание и ремонт двигателей, систем и агрегатов автомобилей, очная, за исключением лиц с ОВЗ и инвалидов)</t>
  </si>
  <si>
    <t>Реализация ОП СПО - программ подготовки специалистов среднего звена (35.02.16 Эксплуатация и ремонт сельскохозяйственной техники и оборудования, очная, за исключением лиц с ОВЗ и инвалидов)</t>
  </si>
  <si>
    <t>Реализация ОП СПО - программ подготовки специалистов среднего звена (43.02.16 Туризм и гостеприимство, очная, за исключением лиц с ОВЗ и инвалидов)</t>
  </si>
  <si>
    <t>Реализация ОП СПО - программ подготовки квалифицированных рабочих, служащих (35.01.11 Мастер сельскохозяйственного производства, очная, за исключением лиц с ОВЗ и инвалидов)</t>
  </si>
  <si>
    <t>Реализация ОП СПО - программ подготовки специалистов среднего звена (09.02.07 Информационные системы и программирование, очная, за исключением лиц с ОВЗ и инвалидов)</t>
  </si>
  <si>
    <t>Реализация ОП ПО - программ профессиональной подготовки (19727 Штукатур; Физические лица с ОВЗ и инвалиды)</t>
  </si>
  <si>
    <t>Реализация образовательных программ СПО ППССЗ (35.02.08 Электротехнические системы в агропромышленном комплексе (АПК), село)</t>
  </si>
  <si>
    <t>Реализация ОП СПО ППКРСЗ (23.01.17 Мастер по ремонту и обслуживанию автомобилей (сельская местность): Очная))</t>
  </si>
  <si>
    <t>Реализация ОП ПО - программ профессиональной подготовки (13450 Маляр; Физические лица с ОВЗ и инвалиды</t>
  </si>
  <si>
    <t>Реализация ОП СПО - программ подготовки специалистов среднего звена (15.02.09 Аддитивные технологии; Очная; Физические лица за исключением лиц с ОВЗ и инвалидов)</t>
  </si>
  <si>
    <t>Реализация ОП СПО - программ подготовки квалифицированных рабочих, служащих (35.01.27 Мастер сельскохозяйственного производства, очная, за исключением лиц с ОВЗ и инвалидов)</t>
  </si>
  <si>
    <t>Реализация ОП СПО - программ подготовки квалифицированных рабочих, служащих (09.01.03 Оператор информационных систем и ресурсов; Очная)</t>
  </si>
  <si>
    <t>Реализация ОП СПО - программ подготовки специалистов среднего звена (43.02.13 Технология парикмахерского искусства, очная, за исключением лиц с ОВЗ и инвалидов)</t>
  </si>
  <si>
    <t>Реализация ОП СПО ППССЗ (20.02.04 Пожарная безопасность; Очная; За исключением лиц с ОВЗ и инвалидов)</t>
  </si>
  <si>
    <t>Реализация ОП СПО - программ подготовки квалифицированных рабочих, служащих (08.01.27 Мастер общестроительных работ, очная, за исключением лиц с ОВЗ и инвалидов)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</si>
  <si>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</si>
  <si>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</si>
  <si>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</si>
  <si>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</si>
  <si>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Доходы от штрафов, пеней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</si>
  <si>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</si>
  <si>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</si>
  <si>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Субсидия на обеспечение горячим питанием обучающихся, цель предоставления субсидии - предоставление горячего питания обучающимся, Распоряжение Министерство образования Московской области от 05.02.2025 № Р-223, Соглашение № 014-с-223/23 от 07.02.2025 года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</si>
  <si>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</si>
  <si>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</si>
  <si>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</si>
  <si>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</si>
  <si>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</si>
  <si>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</si>
  <si>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</si>
  <si>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</si>
  <si>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189</t>
  </si>
  <si>
    <t>Налог на прибыль</t>
  </si>
  <si>
    <t>Показатели по поступлениям и выплатам учреждения на 2026 год и плановый период 2027 - 2028 годов (Таблица 2)</t>
  </si>
  <si>
    <t>Объем финансового обеспечения, рублей (с точностью до двух знаков после запятой - 0,00)</t>
  </si>
  <si>
    <t>2026 финансовый год</t>
  </si>
  <si>
    <t>плановый период</t>
  </si>
  <si>
    <t>2027 года</t>
  </si>
  <si>
    <t>2028 года</t>
  </si>
  <si>
    <t>Субсидия на финансовое обеспечение выполнения государственного задания</t>
  </si>
  <si>
    <t>Субсидии, предоставляемые в соответствии с абз. 2 п. 1 статьи 78.1 БК РФ(иные субсидии)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</si>
  <si>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</si>
  <si>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</si>
  <si>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</si>
  <si>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 т.ч. на просроченную кредиторскую задолженность</t>
  </si>
  <si>
    <t>Из них гранты</t>
  </si>
  <si>
    <t>Анализ ФОТ</t>
  </si>
  <si>
    <t>Группа персонала</t>
  </si>
  <si>
    <t>Средняя численность</t>
  </si>
  <si>
    <t>Фон оплаты труда (лимит)</t>
  </si>
  <si>
    <t>Фон оплаты труда (план)</t>
  </si>
  <si>
    <t>Отклонение</t>
  </si>
  <si>
    <t>Мастер п/обучения</t>
  </si>
  <si>
    <t>Преподаватель</t>
  </si>
  <si>
    <t>Заместители руководителя</t>
  </si>
  <si>
    <t>Заместитель руководителя образовательного учреждения</t>
  </si>
  <si>
    <t>Cредний медицинский персонал</t>
  </si>
  <si>
    <t>Медицинская сестра</t>
  </si>
  <si>
    <t>Лаборант (компьютерного класса)</t>
  </si>
  <si>
    <t>Специалист по кадрам</t>
  </si>
  <si>
    <t>Техник</t>
  </si>
  <si>
    <t>Рабочий по комплексному обслуживанию и ремонту зданий</t>
  </si>
  <si>
    <t>Начальник гаража</t>
  </si>
  <si>
    <t>Начальник штаба ГО</t>
  </si>
  <si>
    <t>Специалист по закупкам</t>
  </si>
  <si>
    <t>Техник I категории (кабинета информатики)</t>
  </si>
  <si>
    <t>Слесарь ремонтник</t>
  </si>
  <si>
    <t>Электромонтер по ремонту и обслуживанию электрооборудования</t>
  </si>
  <si>
    <t>Ведущий экономист</t>
  </si>
  <si>
    <t>Заведующий складом</t>
  </si>
  <si>
    <t>Юрисконсульт 1 категории</t>
  </si>
  <si>
    <t>Швея</t>
  </si>
  <si>
    <t>Заведующий канцелярией</t>
  </si>
  <si>
    <t>Плотник</t>
  </si>
  <si>
    <t>Слесарь-сантехник</t>
  </si>
  <si>
    <t>Секретарь учебной части</t>
  </si>
  <si>
    <t>Кастелянша</t>
  </si>
  <si>
    <t>Ведущий инженер по организации труда</t>
  </si>
  <si>
    <t>Ведущий программист</t>
  </si>
  <si>
    <t>Механик</t>
  </si>
  <si>
    <t>Водитель</t>
  </si>
  <si>
    <t>Руководитель структурного подразделения</t>
  </si>
  <si>
    <t>Инженер</t>
  </si>
  <si>
    <t>Слесарь по ремонту автомобилей</t>
  </si>
  <si>
    <t>Специалист</t>
  </si>
  <si>
    <t>Комендант</t>
  </si>
  <si>
    <t>Паспортист</t>
  </si>
  <si>
    <t>Начальник отдела содействия в трудоустройстве выпускников и профориентации</t>
  </si>
  <si>
    <t>Помощник воспитателя</t>
  </si>
  <si>
    <t>Техник (по эксплуатации зданий)</t>
  </si>
  <si>
    <t>Экономист</t>
  </si>
  <si>
    <t>Гардеробщик</t>
  </si>
  <si>
    <t>Библиотекарь</t>
  </si>
  <si>
    <t>Заведующий библиотекой</t>
  </si>
  <si>
    <t>Прочий педагогический персонал</t>
  </si>
  <si>
    <t>Педагог-психолог</t>
  </si>
  <si>
    <t>Воспитатель</t>
  </si>
  <si>
    <t>Преподаватель-организатор основ безопасности и защиты Родины</t>
  </si>
  <si>
    <t>Руководитель физического воспитания</t>
  </si>
  <si>
    <t>Педагог-организатор</t>
  </si>
  <si>
    <t>Советник директора по воспитанию и взаимодействию с детскими общественными объединениями</t>
  </si>
  <si>
    <t>Методист</t>
  </si>
  <si>
    <t>Социальный педагог</t>
  </si>
  <si>
    <t>Тьютор</t>
  </si>
  <si>
    <t>Руководитель организации</t>
  </si>
  <si>
    <t>Лист согласования к ПФХД № 1 от 05.11.2025 </t>
  </si>
  <si>
    <t>Согласование инициировано: 26.12.2025 15:39</t>
  </si>
  <si>
    <t>№</t>
  </si>
  <si>
    <t>ФИО</t>
  </si>
  <si>
    <t>Статус</t>
  </si>
  <si>
    <t>Замечания/Комментарии</t>
  </si>
  <si>
    <t>Чиркова Ольга Анатольевна (Учреждение)</t>
  </si>
  <si>
    <t>Согласование, 26.12.2025 12:34</t>
  </si>
  <si>
    <t>Лёвшин Алексей Иванович (Распорядитель)</t>
  </si>
  <si>
    <t>Формирование, 26.12.2025 13:33</t>
  </si>
  <si>
    <t>Расходы:
24х - конкретизировать расходы
Доходы:
НДС</t>
  </si>
  <si>
    <t>Согласование, 26.12.2025 15:39</t>
  </si>
  <si>
    <t>На проверке, 26.12.2025 16:20</t>
  </si>
  <si>
    <t>Проверен, 26.12.2025 16:20</t>
  </si>
  <si>
    <t>Проверен, 26.12.2025 16:21</t>
  </si>
  <si>
    <t>Рыковская Татьяна Леонидовна (Распорядитель)</t>
  </si>
  <si>
    <t>Проверен, 29.12.2025 12:33</t>
  </si>
  <si>
    <t>Волков Николай Анатольевич (Распорядитель)</t>
  </si>
  <si>
    <t>Проверен, 29.12.2025 16:13</t>
  </si>
  <si>
    <t>Никитина Ольга Борисовна (Распорядитель)</t>
  </si>
  <si>
    <t>Утвержден, 29.12.2025 16:36</t>
  </si>
  <si>
    <t>Подписан, 29.12.2025 16:49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</si>
</sst>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0"/>
      <name val="Verdana"/>
      <color rgb="FF000000"/>
    </font>
    <font>
      <b/>
      <sz val="10"/>
      <name val="Verdana"/>
      <color rgb="FF000000"/>
    </font>
    <font>
      <sz val="8"/>
      <name val="Verdana"/>
      <color rgb="FF1d1d1d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12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i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i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/>
      <right/>
      <top/>
      <bottom style="thin"/>
    </border>
    <border>
      <left/>
      <right/>
      <top/>
      <bottom style="thin"/>
    </border>
    <border>
      <left/>
      <right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 style="medium"/>
      <bottom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righ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righ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center" vertical="center" wrapText="1"/>
    </xf>
    <xf numFmtId="0" fontId="19" fillId="21" borderId="19" applyBorder="0">
      <alignment horizontal="center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left" vertical="center" wrapText="1"/>
    </xf>
    <xf numFmtId="0" fontId="22" fillId="24" borderId="22" applyBorder="0">
      <alignment horizontal="left" vertical="center" wrapText="1"/>
    </xf>
    <xf numFmtId="0" fontId="23" fillId="25" borderId="23" applyBorder="0">
      <alignment horizontal="left" vertical="center" wrapText="1"/>
    </xf>
    <xf numFmtId="0" fontId="24" fillId="26" borderId="24" applyBorder="0">
      <alignment horizontal="center" vertical="center" wrapText="1"/>
    </xf>
    <xf numFmtId="0" fontId="25" fillId="27" borderId="25" applyBorder="0">
      <alignment horizontal="left" vertical="center" wrapText="1"/>
    </xf>
    <xf numFmtId="0" fontId="26" fillId="28" borderId="26" applyBorder="0">
      <alignment horizontal="left" vertical="center" wrapText="1"/>
    </xf>
    <xf numFmtId="0" fontId="27" fillId="29" borderId="27" applyBorder="0">
      <alignment horizontal="right" vertical="center" wrapText="1"/>
    </xf>
    <xf numFmtId="0" fontId="28" fillId="30" borderId="28" applyBorder="0">
      <alignment horizontal="right" vertical="center" wrapText="1"/>
    </xf>
    <xf numFmtId="0" fontId="29" fillId="31" borderId="29" applyBorder="0">
      <alignment horizontal="center" vertical="center" wrapText="1"/>
    </xf>
    <xf numFmtId="0" fontId="30" fillId="32" borderId="30" applyBorder="0">
      <alignment horizontal="right" vertical="center" wrapText="1"/>
    </xf>
    <xf numFmtId="0" fontId="31" fillId="33" borderId="31" applyBorder="0">
      <alignment horizontal="right" vertical="center" wrapText="1"/>
    </xf>
    <xf numFmtId="0" fontId="32" fillId="34" borderId="32" applyBorder="0">
      <alignment horizontal="left" vertical="center" wrapText="1"/>
    </xf>
    <xf numFmtId="0" fontId="33" fillId="35" borderId="33" applyBorder="0">
      <alignment horizontal="center" vertical="center" wrapText="1"/>
    </xf>
    <xf numFmtId="0" fontId="34" fillId="36" borderId="34" applyBorder="0">
      <alignment horizontal="right" vertical="center" wrapText="1"/>
    </xf>
    <xf numFmtId="0" fontId="35" fillId="37" borderId="35" applyBorder="0">
      <alignment horizontal="right" vertical="center" wrapText="1"/>
    </xf>
    <xf numFmtId="0" fontId="36" fillId="38" borderId="36" applyBorder="0">
      <alignment horizontal="left" vertical="center" wrapText="1"/>
    </xf>
    <xf numFmtId="0" fontId="37" fillId="39" borderId="37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4" fontId="4" fillId="6" borderId="4" applyBorder="0">
      <alignment horizontal="right" vertical="center" wrapText="1" inden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righ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center" vertical="center" wrapText="1"/>
    </xf>
    <xf numFmtId="0" fontId="19" fillId="21" borderId="19" applyBorder="0">
      <alignment horizontal="center" vertical="center" wrapText="1"/>
    </xf>
    <xf numFmtId="0" fontId="20" fillId="22" borderId="20" applyBorder="0" applyProtection="1">
      <alignment horizontal="center" vertical="center" wrapText="1"/>
      <protection locked="0"/>
    </xf>
    <xf numFmtId="0" fontId="21" fillId="23" borderId="21" applyBorder="0" applyProtection="1">
      <alignment horizontal="left" vertical="center" wrapText="1"/>
      <protection locked="0"/>
    </xf>
    <xf numFmtId="0" fontId="22" fillId="24" borderId="22" applyBorder="0" applyProtection="1">
      <alignment horizontal="left" vertical="center" wrapText="1"/>
      <protection locked="0"/>
    </xf>
    <xf numFmtId="0" fontId="23" fillId="25" borderId="23" applyBorder="0">
      <alignment horizontal="left" vertical="center" wrapText="1"/>
    </xf>
    <xf numFmtId="0" fontId="24" fillId="26" borderId="24" applyBorder="0">
      <alignment horizontal="center" vertical="center" wrapText="1"/>
    </xf>
    <xf numFmtId="0" fontId="25" fillId="27" borderId="25" applyBorder="0">
      <alignment horizontal="left" vertical="center" wrapText="1"/>
    </xf>
    <xf numFmtId="0" fontId="26" fillId="28" borderId="26" applyBorder="0">
      <alignment horizontal="left" vertical="center" wrapText="1"/>
    </xf>
    <xf numFmtId="4" fontId="27" fillId="29" borderId="27" applyBorder="0">
      <alignment horizontal="right" vertical="center" wrapText="1" indent="1"/>
    </xf>
    <xf numFmtId="4" fontId="28" fillId="30" borderId="28" applyBorder="0">
      <alignment horizontal="right" vertical="center" wrapText="1" indent="1"/>
    </xf>
    <xf numFmtId="0" fontId="29" fillId="31" borderId="29" applyBorder="0">
      <alignment horizontal="center" vertical="center" wrapText="1"/>
    </xf>
    <xf numFmtId="4" fontId="30" fillId="32" borderId="30" applyBorder="0">
      <alignment horizontal="right" vertical="center" wrapText="1" indent="1"/>
    </xf>
    <xf numFmtId="0" fontId="31" fillId="33" borderId="31" applyBorder="0">
      <alignment horizontal="right" vertical="center" wrapText="1"/>
    </xf>
    <xf numFmtId="0" fontId="32" fillId="34" borderId="32" applyBorder="0">
      <alignment horizontal="left" vertical="center" wrapText="1"/>
    </xf>
    <xf numFmtId="0" fontId="33" fillId="35" borderId="33" applyBorder="0">
      <alignment horizontal="center" vertical="center" wrapText="1"/>
    </xf>
    <xf numFmtId="0" fontId="34" fillId="36" borderId="34" applyBorder="0">
      <alignment horizontal="right" vertical="center" wrapText="1"/>
    </xf>
    <xf numFmtId="0" fontId="35" fillId="37" borderId="35" applyBorder="0">
      <alignment horizontal="right" vertical="center" wrapText="1"/>
    </xf>
    <xf numFmtId="0" fontId="36" fillId="38" borderId="36" applyBorder="0">
      <alignment horizontal="left" vertical="center" wrapText="1"/>
    </xf>
    <xf numFmtId="0" fontId="37" fillId="39" borderId="37" applyBorder="0">
      <alignment horizontal="right" vertical="center" wrapText="1"/>
    </xf>
  </cellXfs>
  <cellStyles>
    <cellStyle name="Normal" xfId="0" builtinId="0" customBuiltin="1"/>
    <cellStyle name="title" xfId="1"/>
    <cellStyle name="border_center_str" xfId="2"/>
    <cellStyle name="border_left_str" xfId="3"/>
    <cellStyle name="border_right_num" xfId="4"/>
    <cellStyle name="bold_ecp1" xfId="5"/>
    <cellStyle name="bold_ecp2" xfId="6"/>
    <cellStyle name="bold_ecp3" xfId="7"/>
    <cellStyle name="title10" xfId="8"/>
    <cellStyle name="left_title" xfId="9"/>
    <cellStyle name="table_head" xfId="10"/>
    <cellStyle name="bold_center_str" xfId="11"/>
    <cellStyle name="bold_left_str" xfId="12"/>
    <cellStyle name="center_str" xfId="13"/>
    <cellStyle name="center_str_b" xfId="14"/>
    <cellStyle name="center_str_12b" xfId="15"/>
    <cellStyle name="righr_str" xfId="16"/>
    <cellStyle name="left_str" xfId="17"/>
    <cellStyle name="center_str_small" xfId="18"/>
    <cellStyle name="border_bold_center_str" xfId="19"/>
    <cellStyle name="bottom_center_str" xfId="20"/>
    <cellStyle name="bottom_left_str" xfId="21"/>
    <cellStyle name="bot_top_left_str" xfId="22"/>
    <cellStyle name="border_bold_left_str" xfId="23"/>
    <cellStyle name="formula_center_str" xfId="24"/>
    <cellStyle name="formula_left_str" xfId="25"/>
    <cellStyle name="border_italic_left_str" xfId="26"/>
    <cellStyle name="formula_left_num" xfId="27"/>
    <cellStyle name="border_bold_right_num" xfId="28"/>
    <cellStyle name="top_border_center_str" xfId="29"/>
    <cellStyle name="bold_border_right_num" xfId="30"/>
    <cellStyle name="right_str" xfId="31"/>
    <cellStyle name="bot_border_left_str" xfId="32"/>
    <cellStyle name="bold_border_center_str" xfId="33"/>
    <cellStyle name="bold_border_right_str" xfId="34"/>
    <cellStyle name="border_right_str" xfId="35"/>
    <cellStyle name="bold_border_left_str" xfId="36"/>
    <cellStyle name="border_bold_right_str" xfId="37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Relationship Id="rId10" Type="http://schemas.openxmlformats.org/officeDocument/2006/relationships/worksheet" Target="worksheets/sheet10.xml" />
<Relationship Id="rId11" Type="http://schemas.openxmlformats.org/officeDocument/2006/relationships/worksheet" Target="worksheets/sheet11.xml" />
<Relationship Id="rId12" Type="http://schemas.openxmlformats.org/officeDocument/2006/relationships/worksheet" Target="worksheets/sheet12.xml" />
<Relationship Id="rId13" Type="http://schemas.openxmlformats.org/officeDocument/2006/relationships/worksheet" Target="worksheets/sheet1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11" t="s">
        <v>0</v>
      </c>
      <c r="B2" s="11"/>
      <c r="C2" s="11"/>
      <c r="D2" s="11"/>
      <c r="E2" s="0"/>
      <c r="F2" s="0"/>
      <c r="G2" s="0"/>
      <c r="H2" s="0"/>
      <c r="I2" s="0"/>
      <c r="J2" s="0"/>
      <c r="K2" s="11" t="s">
        <v>1</v>
      </c>
      <c r="L2" s="11"/>
      <c r="M2" s="11"/>
    </row>
    <row r="3" ht="30" customHeight="1">
      <c r="A3" s="20" t="s">
        <v>2</v>
      </c>
      <c r="B3" s="20"/>
      <c r="C3" s="20"/>
      <c r="D3" s="20"/>
      <c r="E3" s="0"/>
      <c r="F3" s="0"/>
      <c r="G3" s="0"/>
      <c r="H3" s="0"/>
      <c r="I3" s="0"/>
      <c r="J3" s="0"/>
      <c r="K3" s="20" t="s">
        <v>3</v>
      </c>
      <c r="L3" s="20"/>
      <c r="M3" s="20"/>
    </row>
    <row r="4" ht="15" customHeight="1">
      <c r="A4" s="18" t="s">
        <v>4</v>
      </c>
      <c r="B4" s="18"/>
      <c r="C4" s="18"/>
      <c r="D4" s="18"/>
      <c r="E4" s="0"/>
      <c r="F4" s="0"/>
      <c r="G4" s="0"/>
      <c r="H4" s="0"/>
      <c r="I4" s="0"/>
      <c r="J4" s="0"/>
      <c r="K4" s="18" t="s">
        <v>5</v>
      </c>
      <c r="L4" s="18"/>
      <c r="M4" s="18"/>
    </row>
    <row r="5" ht="30" customHeight="1">
      <c r="A5" s="20"/>
      <c r="B5" s="20" t="s">
        <v>6</v>
      </c>
      <c r="C5" s="20"/>
      <c r="D5" s="20"/>
      <c r="E5" s="0"/>
      <c r="F5" s="0"/>
      <c r="G5" s="0"/>
      <c r="H5" s="0"/>
      <c r="I5" s="0"/>
      <c r="J5" s="0"/>
      <c r="K5" s="20"/>
      <c r="L5" s="20" t="s">
        <v>7</v>
      </c>
      <c r="M5" s="20"/>
    </row>
    <row r="6" ht="15" customHeight="1">
      <c r="A6" s="18" t="s">
        <v>8</v>
      </c>
      <c r="B6" s="18" t="s">
        <v>9</v>
      </c>
      <c r="C6" s="18"/>
      <c r="D6" s="18"/>
      <c r="E6" s="0"/>
      <c r="F6" s="0"/>
      <c r="G6" s="0"/>
      <c r="H6" s="0"/>
      <c r="I6" s="0"/>
      <c r="J6" s="0"/>
      <c r="K6" s="18" t="s">
        <v>8</v>
      </c>
      <c r="L6" s="18" t="s">
        <v>9</v>
      </c>
      <c r="M6" s="18"/>
    </row>
    <row r="7" ht="30" customHeight="1">
      <c r="A7" s="13" t="s">
        <v>10</v>
      </c>
      <c r="B7" s="13"/>
      <c r="C7" s="13"/>
      <c r="D7" s="13"/>
      <c r="E7" s="0"/>
      <c r="F7" s="0"/>
      <c r="G7" s="0"/>
      <c r="H7" s="0"/>
      <c r="I7" s="0"/>
      <c r="J7" s="0"/>
      <c r="K7" s="13" t="s">
        <v>10</v>
      </c>
      <c r="L7" s="13"/>
      <c r="M7" s="13"/>
    </row>
    <row r="8" ht="20" customHeight="1">
</row>
    <row r="9" ht="30" customHeight="1">
      <c r="A9" s="8" t="s">
        <v>11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ht="30" customHeight="1">
      <c r="A10" s="8" t="s">
        <v>12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ht="30" customHeight="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2" t="s">
        <v>13</v>
      </c>
      <c r="M11" s="2"/>
    </row>
    <row r="12" ht="30" customHeight="1">
      <c r="A12" s="17"/>
      <c r="B12" s="17"/>
      <c r="C12" s="17"/>
      <c r="D12" s="17"/>
      <c r="E12" s="13" t="s">
        <v>14</v>
      </c>
      <c r="F12" s="13"/>
      <c r="G12" s="13"/>
      <c r="H12" s="13"/>
      <c r="I12" s="13"/>
      <c r="J12" s="13"/>
      <c r="K12" s="16" t="s">
        <v>15</v>
      </c>
      <c r="L12" s="2" t="s">
        <v>16</v>
      </c>
      <c r="M12" s="2"/>
    </row>
    <row r="13" ht="30" customHeight="1">
      <c r="A13" s="17" t="s">
        <v>17</v>
      </c>
      <c r="B13" s="17"/>
      <c r="C13" s="17"/>
      <c r="D13" s="17"/>
      <c r="E13" s="21" t="s">
        <v>18</v>
      </c>
      <c r="F13" s="21"/>
      <c r="G13" s="21"/>
      <c r="H13" s="21"/>
      <c r="I13" s="21"/>
      <c r="J13" s="21"/>
      <c r="K13" s="16" t="s">
        <v>19</v>
      </c>
      <c r="L13" s="2" t="s">
        <v>20</v>
      </c>
      <c r="M13" s="2"/>
    </row>
    <row r="14" ht="30" customHeight="1">
      <c r="A14" s="17" t="s">
        <v>21</v>
      </c>
      <c r="B14" s="17"/>
      <c r="C14" s="17"/>
      <c r="D14" s="17"/>
      <c r="E14" s="21" t="s">
        <v>22</v>
      </c>
      <c r="F14" s="21"/>
      <c r="G14" s="21"/>
      <c r="H14" s="21"/>
      <c r="I14" s="21"/>
      <c r="J14" s="21"/>
      <c r="K14" s="16" t="s">
        <v>23</v>
      </c>
      <c r="L14" s="2" t="s">
        <v>24</v>
      </c>
      <c r="M14" s="2"/>
    </row>
    <row r="15" ht="30" customHeight="1">
      <c r="A15" s="17"/>
      <c r="B15" s="0"/>
      <c r="C15" s="0"/>
      <c r="D15" s="0"/>
      <c r="E15" s="21"/>
      <c r="F15" s="0"/>
      <c r="G15" s="0"/>
      <c r="H15" s="0"/>
      <c r="I15" s="0"/>
      <c r="J15" s="0"/>
      <c r="K15" s="16" t="s">
        <v>25</v>
      </c>
      <c r="L15" s="2" t="s">
        <v>26</v>
      </c>
      <c r="M15" s="2"/>
    </row>
    <row r="16" ht="40" customHeight="1">
      <c r="A16" s="17" t="s">
        <v>27</v>
      </c>
      <c r="B16" s="17"/>
      <c r="C16" s="17"/>
      <c r="D16" s="17"/>
      <c r="E16" s="22" t="s">
        <v>28</v>
      </c>
      <c r="F16" s="22"/>
      <c r="G16" s="22"/>
      <c r="H16" s="22"/>
      <c r="I16" s="22"/>
      <c r="J16" s="22"/>
      <c r="K16" s="16" t="s">
        <v>29</v>
      </c>
      <c r="L16" s="2" t="s">
        <v>30</v>
      </c>
      <c r="M16" s="2"/>
    </row>
    <row r="17" ht="30" customHeight="1">
      <c r="A17" s="17" t="s">
        <v>31</v>
      </c>
      <c r="B17" s="17"/>
      <c r="C17" s="17"/>
      <c r="D17" s="17"/>
      <c r="E17" s="17"/>
      <c r="F17" s="17"/>
      <c r="G17" s="17"/>
      <c r="H17" s="17"/>
      <c r="I17" s="17"/>
      <c r="J17" s="17"/>
      <c r="K17" s="16" t="s">
        <v>32</v>
      </c>
      <c r="L17" s="2" t="s">
        <v>33</v>
      </c>
      <c r="M17" s="2"/>
    </row>
    <row r="18" ht="15" customHeight="1">
</row>
    <row r="19" ht="20" customHeight="1">
</row>
    <row r="20" ht="20" customHeight="1">
</row>
    <row r="21" ht="20" customHeight="1">
      <c r="A21" s="0"/>
      <c r="B21" s="5" t="s">
        <v>34</v>
      </c>
      <c r="C21" s="5"/>
      <c r="D21" s="5"/>
      <c r="E21" s="5"/>
      <c r="F21" s="5"/>
      <c r="G21" s="5"/>
      <c r="H21" s="0"/>
      <c r="I21" s="5" t="s">
        <v>34</v>
      </c>
      <c r="J21" s="5"/>
      <c r="K21" s="5"/>
      <c r="L21" s="5"/>
      <c r="M21" s="5"/>
    </row>
    <row r="22" ht="20" customHeight="1">
      <c r="A22" s="0"/>
      <c r="B22" s="6" t="s">
        <v>35</v>
      </c>
      <c r="C22" s="6"/>
      <c r="D22" s="6"/>
      <c r="E22" s="6"/>
      <c r="F22" s="6"/>
      <c r="G22" s="6"/>
      <c r="H22" s="0"/>
      <c r="I22" s="6" t="s">
        <v>36</v>
      </c>
      <c r="J22" s="6"/>
      <c r="K22" s="6"/>
      <c r="L22" s="6"/>
      <c r="M22" s="6"/>
    </row>
    <row r="23" ht="20" customHeight="1">
      <c r="A23" s="0"/>
      <c r="B23" s="6" t="s">
        <v>37</v>
      </c>
      <c r="C23" s="6"/>
      <c r="D23" s="6"/>
      <c r="E23" s="6"/>
      <c r="F23" s="6"/>
      <c r="G23" s="6"/>
      <c r="H23" s="0"/>
      <c r="I23" s="6" t="s">
        <v>38</v>
      </c>
      <c r="J23" s="6"/>
      <c r="K23" s="6"/>
      <c r="L23" s="6"/>
      <c r="M23" s="6"/>
    </row>
    <row r="24" ht="20" customHeight="1">
      <c r="A24" s="0"/>
      <c r="B24" s="6" t="s">
        <v>39</v>
      </c>
      <c r="C24" s="6"/>
      <c r="D24" s="6"/>
      <c r="E24" s="6"/>
      <c r="F24" s="6"/>
      <c r="G24" s="6"/>
      <c r="H24" s="0"/>
      <c r="I24" s="6" t="s">
        <v>40</v>
      </c>
      <c r="J24" s="6"/>
      <c r="K24" s="6"/>
      <c r="L24" s="6"/>
      <c r="M24" s="6"/>
    </row>
    <row r="25" ht="20" customHeight="1">
      <c r="A25" s="0"/>
      <c r="B25" s="6" t="s">
        <v>41</v>
      </c>
      <c r="C25" s="6"/>
      <c r="D25" s="6"/>
      <c r="E25" s="6"/>
      <c r="F25" s="6"/>
      <c r="G25" s="6"/>
      <c r="H25" s="0"/>
      <c r="I25" s="6" t="s">
        <v>42</v>
      </c>
      <c r="J25" s="6"/>
      <c r="K25" s="6"/>
      <c r="L25" s="6"/>
      <c r="M25" s="6"/>
    </row>
    <row r="26" ht="20" customHeight="1">
      <c r="A26" s="0"/>
      <c r="B26" s="6" t="s">
        <v>43</v>
      </c>
      <c r="C26" s="6"/>
      <c r="D26" s="6"/>
      <c r="E26" s="6"/>
      <c r="F26" s="6"/>
      <c r="G26" s="6"/>
      <c r="H26" s="0"/>
      <c r="I26" s="6" t="s">
        <v>43</v>
      </c>
      <c r="J26" s="6"/>
      <c r="K26" s="6"/>
      <c r="L26" s="6"/>
      <c r="M26" s="6"/>
    </row>
    <row r="27" ht="20" customHeight="1">
      <c r="A27" s="0"/>
      <c r="B27" s="7" t="s">
        <v>44</v>
      </c>
      <c r="C27" s="7"/>
      <c r="D27" s="7"/>
      <c r="E27" s="7"/>
      <c r="F27" s="7"/>
      <c r="G27" s="7"/>
      <c r="H27" s="0"/>
      <c r="I27" s="7" t="s">
        <v>45</v>
      </c>
      <c r="J27" s="7"/>
      <c r="K27" s="7"/>
      <c r="L27" s="7"/>
      <c r="M27" s="7"/>
    </row>
  </sheetData>
  <sheetProtection password="C113" sheet="1" objects="1" scenarios="1"/>
  <mergeCells>
    <mergeCell ref="A2:D2"/>
    <mergeCell ref="K2:M2"/>
    <mergeCell ref="A3:D3"/>
    <mergeCell ref="K3:M3"/>
    <mergeCell ref="A4:D4"/>
    <mergeCell ref="K4:M4"/>
    <mergeCell ref="B5:D5"/>
    <mergeCell ref="L5:M5"/>
    <mergeCell ref="B6:D6"/>
    <mergeCell ref="L6:M6"/>
    <mergeCell ref="A7:D7"/>
    <mergeCell ref="K7:M7"/>
    <mergeCell ref="A9:M9"/>
    <mergeCell ref="A10:M10"/>
    <mergeCell ref="L11:M11"/>
    <mergeCell ref="A12:D12"/>
    <mergeCell ref="E12:J12"/>
    <mergeCell ref="L12:M12"/>
    <mergeCell ref="A13:D13"/>
    <mergeCell ref="E13:J13"/>
    <mergeCell ref="L13:M13"/>
    <mergeCell ref="A14:D15"/>
    <mergeCell ref="E14:J15"/>
    <mergeCell ref="L14:M14"/>
    <mergeCell ref="L15:M15"/>
    <mergeCell ref="A16:D16"/>
    <mergeCell ref="E16:J16"/>
    <mergeCell ref="L16:M16"/>
    <mergeCell ref="A17:D17"/>
    <mergeCell ref="E17:J17"/>
    <mergeCell ref="L17:M17"/>
    <mergeCell ref="B21:G21"/>
    <mergeCell ref="I21:M21"/>
    <mergeCell ref="B22:G22"/>
    <mergeCell ref="I22:M22"/>
    <mergeCell ref="B23:G23"/>
    <mergeCell ref="I23:M23"/>
    <mergeCell ref="B24:G24"/>
    <mergeCell ref="I24:M24"/>
    <mergeCell ref="B25:G25"/>
    <mergeCell ref="I25:M25"/>
    <mergeCell ref="B26:G26"/>
    <mergeCell ref="I26:M26"/>
    <mergeCell ref="B27:G27"/>
    <mergeCell ref="I27:M27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&amp;K00-00926214.O60.459779</oddHeader>
    <oddFooter>&amp;L&amp;L&amp;"Verdana,Полужирный"&amp;K000000&amp;L&amp;"Verdana,Полужирный"&amp;K00-014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22.92" customWidth="1"/>
  </cols>
  <sheetData>
    <row r="1" ht="15" customHeight="1">
</row>
    <row r="2" ht="40" customHeight="1">
      <c r="A2" s="15" t="s">
        <v>1147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25" customHeight="1">
</row>
    <row r="4" ht="25" customHeight="1">
      <c r="A4" s="14" t="s">
        <v>1148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ht="15" customHeight="1">
</row>
    <row r="6" ht="25" customHeight="1">
      <c r="A6" s="14" t="s">
        <v>1149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ht="25" customHeight="1">
</row>
    <row r="8" ht="50" customHeight="1">
      <c r="A8" s="2" t="s">
        <v>379</v>
      </c>
      <c r="B8" s="2" t="s">
        <v>49</v>
      </c>
      <c r="C8" s="2" t="s">
        <v>1150</v>
      </c>
      <c r="D8" s="2" t="s">
        <v>1151</v>
      </c>
      <c r="E8" s="2"/>
      <c r="F8" s="2"/>
      <c r="G8" s="2" t="s">
        <v>1152</v>
      </c>
      <c r="H8" s="2"/>
      <c r="I8" s="2"/>
      <c r="J8" s="2" t="s">
        <v>1153</v>
      </c>
      <c r="K8" s="2"/>
      <c r="L8" s="2"/>
    </row>
    <row r="9" ht="50" customHeight="1">
      <c r="A9" s="2"/>
      <c r="B9" s="2"/>
      <c r="C9" s="2"/>
      <c r="D9" s="2" t="s">
        <v>1154</v>
      </c>
      <c r="E9" s="2" t="s">
        <v>1155</v>
      </c>
      <c r="F9" s="2" t="s">
        <v>1156</v>
      </c>
      <c r="G9" s="2" t="s">
        <v>1154</v>
      </c>
      <c r="H9" s="2" t="s">
        <v>1155</v>
      </c>
      <c r="I9" s="2" t="s">
        <v>1157</v>
      </c>
      <c r="J9" s="2" t="s">
        <v>1154</v>
      </c>
      <c r="K9" s="2" t="s">
        <v>1155</v>
      </c>
      <c r="L9" s="2" t="s">
        <v>1158</v>
      </c>
    </row>
    <row r="10" ht="25" customHeight="1">
      <c r="A10" s="2" t="s">
        <v>386</v>
      </c>
      <c r="B10" s="2" t="s">
        <v>485</v>
      </c>
      <c r="C10" s="2" t="s">
        <v>486</v>
      </c>
      <c r="D10" s="2" t="s">
        <v>487</v>
      </c>
      <c r="E10" s="2" t="s">
        <v>488</v>
      </c>
      <c r="F10" s="2" t="s">
        <v>489</v>
      </c>
      <c r="G10" s="2" t="s">
        <v>490</v>
      </c>
      <c r="H10" s="2" t="s">
        <v>491</v>
      </c>
      <c r="I10" s="2" t="s">
        <v>492</v>
      </c>
      <c r="J10" s="2" t="s">
        <v>493</v>
      </c>
      <c r="K10" s="2" t="s">
        <v>494</v>
      </c>
      <c r="L10" s="2" t="s">
        <v>501</v>
      </c>
    </row>
    <row r="11" ht="25" customHeight="1">
      <c r="A11" s="2" t="s">
        <v>386</v>
      </c>
      <c r="B11" s="2" t="s">
        <v>70</v>
      </c>
      <c r="C11" s="3" t="s">
        <v>1159</v>
      </c>
      <c r="D11" s="4">
        <v>4000</v>
      </c>
      <c r="E11" s="4">
        <v>10</v>
      </c>
      <c r="F11" s="4">
        <v>40000</v>
      </c>
      <c r="G11" s="4">
        <v>4000</v>
      </c>
      <c r="H11" s="4">
        <v>10</v>
      </c>
      <c r="I11" s="4">
        <v>40000</v>
      </c>
      <c r="J11" s="4">
        <v>4000</v>
      </c>
      <c r="K11" s="4">
        <v>10</v>
      </c>
      <c r="L11" s="4">
        <v>40000</v>
      </c>
    </row>
    <row r="12" ht="25" customHeight="1">
      <c r="A12" s="37" t="s">
        <v>576</v>
      </c>
      <c r="B12" s="37"/>
      <c r="C12" s="37"/>
      <c r="D12" s="28" t="s">
        <v>63</v>
      </c>
      <c r="E12" s="28" t="s">
        <v>63</v>
      </c>
      <c r="F12" s="28">
        <f>SUM(F11:F11)</f>
      </c>
      <c r="G12" s="28" t="s">
        <v>63</v>
      </c>
      <c r="H12" s="28" t="s">
        <v>63</v>
      </c>
      <c r="I12" s="28">
        <f>SUM(I11:I11)</f>
      </c>
      <c r="J12" s="28" t="s">
        <v>63</v>
      </c>
      <c r="K12" s="28" t="s">
        <v>63</v>
      </c>
      <c r="L12" s="28">
        <f>SUM(L11:L11)</f>
      </c>
    </row>
    <row r="13" ht="15" customHeight="1">
</row>
    <row r="14" ht="25" customHeight="1">
      <c r="A14" s="14" t="s">
        <v>1160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ht="15" customHeight="1">
</row>
    <row r="16" ht="25" customHeight="1">
      <c r="A16" s="14" t="s">
        <v>1161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ht="25" customHeight="1">
</row>
    <row r="18" ht="50" customHeight="1">
      <c r="A18" s="2" t="s">
        <v>379</v>
      </c>
      <c r="B18" s="2" t="s">
        <v>49</v>
      </c>
      <c r="C18" s="2" t="s">
        <v>1150</v>
      </c>
      <c r="D18" s="2" t="s">
        <v>1151</v>
      </c>
      <c r="E18" s="2"/>
      <c r="F18" s="2"/>
      <c r="G18" s="2" t="s">
        <v>1152</v>
      </c>
      <c r="H18" s="2"/>
      <c r="I18" s="2"/>
      <c r="J18" s="2" t="s">
        <v>1153</v>
      </c>
      <c r="K18" s="2"/>
      <c r="L18" s="2"/>
    </row>
    <row r="19" ht="50" customHeight="1">
      <c r="A19" s="2"/>
      <c r="B19" s="2"/>
      <c r="C19" s="2"/>
      <c r="D19" s="2" t="s">
        <v>1154</v>
      </c>
      <c r="E19" s="2" t="s">
        <v>1155</v>
      </c>
      <c r="F19" s="2" t="s">
        <v>1156</v>
      </c>
      <c r="G19" s="2" t="s">
        <v>1154</v>
      </c>
      <c r="H19" s="2" t="s">
        <v>1155</v>
      </c>
      <c r="I19" s="2" t="s">
        <v>1157</v>
      </c>
      <c r="J19" s="2" t="s">
        <v>1154</v>
      </c>
      <c r="K19" s="2" t="s">
        <v>1155</v>
      </c>
      <c r="L19" s="2" t="s">
        <v>1158</v>
      </c>
    </row>
    <row r="20" ht="25" customHeight="1">
      <c r="A20" s="2" t="s">
        <v>386</v>
      </c>
      <c r="B20" s="2" t="s">
        <v>485</v>
      </c>
      <c r="C20" s="2" t="s">
        <v>486</v>
      </c>
      <c r="D20" s="2" t="s">
        <v>487</v>
      </c>
      <c r="E20" s="2" t="s">
        <v>488</v>
      </c>
      <c r="F20" s="2" t="s">
        <v>489</v>
      </c>
      <c r="G20" s="2" t="s">
        <v>490</v>
      </c>
      <c r="H20" s="2" t="s">
        <v>491</v>
      </c>
      <c r="I20" s="2" t="s">
        <v>492</v>
      </c>
      <c r="J20" s="2" t="s">
        <v>493</v>
      </c>
      <c r="K20" s="2" t="s">
        <v>494</v>
      </c>
      <c r="L20" s="2" t="s">
        <v>501</v>
      </c>
    </row>
    <row r="21" ht="25" customHeight="1">
      <c r="A21" s="2" t="s">
        <v>386</v>
      </c>
      <c r="B21" s="2" t="s">
        <v>79</v>
      </c>
      <c r="C21" s="3" t="s">
        <v>1162</v>
      </c>
      <c r="D21" s="4">
        <v>1</v>
      </c>
      <c r="E21" s="4">
        <v>800000</v>
      </c>
      <c r="F21" s="4">
        <v>800000</v>
      </c>
      <c r="G21" s="4">
        <v>1</v>
      </c>
      <c r="H21" s="4">
        <v>800000</v>
      </c>
      <c r="I21" s="4">
        <v>800000</v>
      </c>
      <c r="J21" s="4">
        <v>1</v>
      </c>
      <c r="K21" s="4">
        <v>800000</v>
      </c>
      <c r="L21" s="4">
        <v>800000</v>
      </c>
    </row>
    <row r="22" ht="25" customHeight="1">
      <c r="A22" s="2" t="s">
        <v>485</v>
      </c>
      <c r="B22" s="2" t="s">
        <v>79</v>
      </c>
      <c r="C22" s="3" t="s">
        <v>1163</v>
      </c>
      <c r="D22" s="4">
        <v>60</v>
      </c>
      <c r="E22" s="4">
        <v>33000</v>
      </c>
      <c r="F22" s="4">
        <v>1980000</v>
      </c>
      <c r="G22" s="4">
        <v>60</v>
      </c>
      <c r="H22" s="4">
        <v>33000</v>
      </c>
      <c r="I22" s="4">
        <v>1980000</v>
      </c>
      <c r="J22" s="4">
        <v>60</v>
      </c>
      <c r="K22" s="4">
        <v>33000</v>
      </c>
      <c r="L22" s="4">
        <v>1980000</v>
      </c>
    </row>
    <row r="23" ht="25" customHeight="1">
      <c r="A23" s="2" t="s">
        <v>486</v>
      </c>
      <c r="B23" s="2" t="s">
        <v>79</v>
      </c>
      <c r="C23" s="3" t="s">
        <v>1164</v>
      </c>
      <c r="D23" s="4">
        <v>10</v>
      </c>
      <c r="E23" s="4">
        <v>37000</v>
      </c>
      <c r="F23" s="4">
        <v>370000</v>
      </c>
      <c r="G23" s="4">
        <v>10</v>
      </c>
      <c r="H23" s="4">
        <v>37000</v>
      </c>
      <c r="I23" s="4">
        <v>370000</v>
      </c>
      <c r="J23" s="4">
        <v>10</v>
      </c>
      <c r="K23" s="4">
        <v>37000</v>
      </c>
      <c r="L23" s="4">
        <v>370000</v>
      </c>
    </row>
    <row r="24" ht="25" customHeight="1">
      <c r="A24" s="2" t="s">
        <v>487</v>
      </c>
      <c r="B24" s="2" t="s">
        <v>79</v>
      </c>
      <c r="C24" s="3" t="s">
        <v>1165</v>
      </c>
      <c r="D24" s="4">
        <v>24</v>
      </c>
      <c r="E24" s="4">
        <v>15000</v>
      </c>
      <c r="F24" s="4">
        <v>360000</v>
      </c>
      <c r="G24" s="4">
        <v>24</v>
      </c>
      <c r="H24" s="4">
        <v>15000</v>
      </c>
      <c r="I24" s="4">
        <v>360000</v>
      </c>
      <c r="J24" s="4">
        <v>24</v>
      </c>
      <c r="K24" s="4">
        <v>15000</v>
      </c>
      <c r="L24" s="4">
        <v>360000</v>
      </c>
    </row>
    <row r="25" ht="25" customHeight="1">
      <c r="A25" s="2" t="s">
        <v>488</v>
      </c>
      <c r="B25" s="2" t="s">
        <v>79</v>
      </c>
      <c r="C25" s="3" t="s">
        <v>1166</v>
      </c>
      <c r="D25" s="4">
        <v>20</v>
      </c>
      <c r="E25" s="4">
        <v>18000</v>
      </c>
      <c r="F25" s="4">
        <v>360000</v>
      </c>
      <c r="G25" s="4">
        <v>20</v>
      </c>
      <c r="H25" s="4">
        <v>18000</v>
      </c>
      <c r="I25" s="4">
        <v>360000</v>
      </c>
      <c r="J25" s="4">
        <v>20</v>
      </c>
      <c r="K25" s="4">
        <v>18000</v>
      </c>
      <c r="L25" s="4">
        <v>360000</v>
      </c>
    </row>
    <row r="26" ht="25" customHeight="1">
      <c r="A26" s="2" t="s">
        <v>489</v>
      </c>
      <c r="B26" s="2" t="s">
        <v>79</v>
      </c>
      <c r="C26" s="3" t="s">
        <v>1167</v>
      </c>
      <c r="D26" s="4">
        <v>30</v>
      </c>
      <c r="E26" s="4">
        <v>18000</v>
      </c>
      <c r="F26" s="4">
        <v>540000</v>
      </c>
      <c r="G26" s="4">
        <v>30</v>
      </c>
      <c r="H26" s="4">
        <v>18000</v>
      </c>
      <c r="I26" s="4">
        <v>540000</v>
      </c>
      <c r="J26" s="4">
        <v>30</v>
      </c>
      <c r="K26" s="4">
        <v>18000</v>
      </c>
      <c r="L26" s="4">
        <v>540000</v>
      </c>
    </row>
    <row r="27" ht="25" customHeight="1">
      <c r="A27" s="2" t="s">
        <v>490</v>
      </c>
      <c r="B27" s="2" t="s">
        <v>79</v>
      </c>
      <c r="C27" s="3" t="s">
        <v>1168</v>
      </c>
      <c r="D27" s="4">
        <v>35</v>
      </c>
      <c r="E27" s="4">
        <v>20000</v>
      </c>
      <c r="F27" s="4">
        <v>700000</v>
      </c>
      <c r="G27" s="4">
        <v>35</v>
      </c>
      <c r="H27" s="4">
        <v>20000</v>
      </c>
      <c r="I27" s="4">
        <v>700000</v>
      </c>
      <c r="J27" s="4">
        <v>35</v>
      </c>
      <c r="K27" s="4">
        <v>20000</v>
      </c>
      <c r="L27" s="4">
        <v>700000</v>
      </c>
    </row>
    <row r="28" ht="25" customHeight="1">
      <c r="A28" s="2" t="s">
        <v>491</v>
      </c>
      <c r="B28" s="2" t="s">
        <v>79</v>
      </c>
      <c r="C28" s="3" t="s">
        <v>1169</v>
      </c>
      <c r="D28" s="4">
        <v>34</v>
      </c>
      <c r="E28" s="4">
        <v>20000</v>
      </c>
      <c r="F28" s="4">
        <v>680000</v>
      </c>
      <c r="G28" s="4">
        <v>34</v>
      </c>
      <c r="H28" s="4">
        <v>20000</v>
      </c>
      <c r="I28" s="4">
        <v>680000</v>
      </c>
      <c r="J28" s="4">
        <v>34</v>
      </c>
      <c r="K28" s="4">
        <v>20000</v>
      </c>
      <c r="L28" s="4">
        <v>680000</v>
      </c>
    </row>
    <row r="29" ht="25" customHeight="1">
      <c r="A29" s="37" t="s">
        <v>576</v>
      </c>
      <c r="B29" s="37"/>
      <c r="C29" s="37"/>
      <c r="D29" s="28" t="s">
        <v>63</v>
      </c>
      <c r="E29" s="28" t="s">
        <v>63</v>
      </c>
      <c r="F29" s="28">
        <f>SUM(F21:F28)</f>
      </c>
      <c r="G29" s="28" t="s">
        <v>63</v>
      </c>
      <c r="H29" s="28" t="s">
        <v>63</v>
      </c>
      <c r="I29" s="28">
        <f>SUM(I21:I28)</f>
      </c>
      <c r="J29" s="28" t="s">
        <v>63</v>
      </c>
      <c r="K29" s="28" t="s">
        <v>63</v>
      </c>
      <c r="L29" s="28">
        <f>SUM(L21:L28)</f>
      </c>
    </row>
    <row r="30" ht="15" customHeight="1">
</row>
    <row r="31" ht="25" customHeight="1">
      <c r="A31" s="14" t="s">
        <v>1170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ht="25" customHeight="1">
</row>
    <row r="33" ht="50" customHeight="1">
      <c r="A33" s="2" t="s">
        <v>379</v>
      </c>
      <c r="B33" s="2" t="s">
        <v>49</v>
      </c>
      <c r="C33" s="2" t="s">
        <v>1150</v>
      </c>
      <c r="D33" s="2" t="s">
        <v>1151</v>
      </c>
      <c r="E33" s="2"/>
      <c r="F33" s="2"/>
      <c r="G33" s="2" t="s">
        <v>1152</v>
      </c>
      <c r="H33" s="2"/>
      <c r="I33" s="2"/>
      <c r="J33" s="2" t="s">
        <v>1153</v>
      </c>
      <c r="K33" s="2"/>
      <c r="L33" s="2"/>
    </row>
    <row r="34" ht="50" customHeight="1">
      <c r="A34" s="2"/>
      <c r="B34" s="2"/>
      <c r="C34" s="2"/>
      <c r="D34" s="2" t="s">
        <v>1154</v>
      </c>
      <c r="E34" s="2" t="s">
        <v>1155</v>
      </c>
      <c r="F34" s="2" t="s">
        <v>1156</v>
      </c>
      <c r="G34" s="2" t="s">
        <v>1154</v>
      </c>
      <c r="H34" s="2" t="s">
        <v>1155</v>
      </c>
      <c r="I34" s="2" t="s">
        <v>1157</v>
      </c>
      <c r="J34" s="2" t="s">
        <v>1154</v>
      </c>
      <c r="K34" s="2" t="s">
        <v>1155</v>
      </c>
      <c r="L34" s="2" t="s">
        <v>1158</v>
      </c>
    </row>
    <row r="35" ht="25" customHeight="1">
      <c r="A35" s="2" t="s">
        <v>386</v>
      </c>
      <c r="B35" s="2" t="s">
        <v>485</v>
      </c>
      <c r="C35" s="2" t="s">
        <v>486</v>
      </c>
      <c r="D35" s="2" t="s">
        <v>487</v>
      </c>
      <c r="E35" s="2" t="s">
        <v>488</v>
      </c>
      <c r="F35" s="2" t="s">
        <v>489</v>
      </c>
      <c r="G35" s="2" t="s">
        <v>490</v>
      </c>
      <c r="H35" s="2" t="s">
        <v>491</v>
      </c>
      <c r="I35" s="2" t="s">
        <v>492</v>
      </c>
      <c r="J35" s="2" t="s">
        <v>493</v>
      </c>
      <c r="K35" s="2" t="s">
        <v>494</v>
      </c>
      <c r="L35" s="2" t="s">
        <v>501</v>
      </c>
    </row>
    <row r="36" ht="25" customHeight="1">
      <c r="A36" s="2" t="s">
        <v>386</v>
      </c>
      <c r="B36" s="2" t="s">
        <v>79</v>
      </c>
      <c r="C36" s="3" t="s">
        <v>1171</v>
      </c>
      <c r="D36" s="4">
        <v>58.33</v>
      </c>
      <c r="E36" s="4">
        <v>177450.3045</v>
      </c>
      <c r="F36" s="4">
        <v>10350676.26</v>
      </c>
      <c r="G36" s="4">
        <v>58.33</v>
      </c>
      <c r="H36" s="4">
        <v>177450.3045</v>
      </c>
      <c r="I36" s="4">
        <v>10350676.26</v>
      </c>
      <c r="J36" s="4">
        <v>58.33</v>
      </c>
      <c r="K36" s="4">
        <v>177450.3045</v>
      </c>
      <c r="L36" s="4">
        <v>10350676.26</v>
      </c>
    </row>
    <row r="37" ht="25" customHeight="1">
      <c r="A37" s="2" t="s">
        <v>485</v>
      </c>
      <c r="B37" s="2" t="s">
        <v>79</v>
      </c>
      <c r="C37" s="3" t="s">
        <v>1172</v>
      </c>
      <c r="D37" s="4">
        <v>33948</v>
      </c>
      <c r="E37" s="4">
        <v>196.40827853</v>
      </c>
      <c r="F37" s="4">
        <v>6667668.24</v>
      </c>
      <c r="G37" s="4">
        <v>33948</v>
      </c>
      <c r="H37" s="4">
        <v>196.40827853</v>
      </c>
      <c r="I37" s="4">
        <v>6667668.24</v>
      </c>
      <c r="J37" s="4">
        <v>33948</v>
      </c>
      <c r="K37" s="4">
        <v>196.4082785</v>
      </c>
      <c r="L37" s="4">
        <v>6667668.24</v>
      </c>
    </row>
    <row r="38" ht="25" customHeight="1">
      <c r="A38" s="2" t="s">
        <v>486</v>
      </c>
      <c r="B38" s="2" t="s">
        <v>79</v>
      </c>
      <c r="C38" s="3" t="s">
        <v>1173</v>
      </c>
      <c r="D38" s="4">
        <v>69.83</v>
      </c>
      <c r="E38" s="4">
        <v>182038.248</v>
      </c>
      <c r="F38" s="4">
        <v>12711730.86</v>
      </c>
      <c r="G38" s="4">
        <v>69.83</v>
      </c>
      <c r="H38" s="4">
        <v>182038.248</v>
      </c>
      <c r="I38" s="4">
        <v>12711730.86</v>
      </c>
      <c r="J38" s="4">
        <v>69.83</v>
      </c>
      <c r="K38" s="4">
        <v>182038.248</v>
      </c>
      <c r="L38" s="4">
        <v>12711730.86</v>
      </c>
    </row>
    <row r="39" ht="25" customHeight="1">
      <c r="A39" s="2" t="s">
        <v>487</v>
      </c>
      <c r="B39" s="2" t="s">
        <v>79</v>
      </c>
      <c r="C39" s="3" t="s">
        <v>1174</v>
      </c>
      <c r="D39" s="4">
        <v>33.33</v>
      </c>
      <c r="E39" s="4">
        <v>149819.3229</v>
      </c>
      <c r="F39" s="4">
        <v>4993478.03</v>
      </c>
      <c r="G39" s="4">
        <v>33.33</v>
      </c>
      <c r="H39" s="4">
        <v>149819.3229</v>
      </c>
      <c r="I39" s="4">
        <v>4993478.03</v>
      </c>
      <c r="J39" s="4">
        <v>33.33</v>
      </c>
      <c r="K39" s="4">
        <v>149819.3229</v>
      </c>
      <c r="L39" s="4">
        <v>4993478.03</v>
      </c>
    </row>
    <row r="40" ht="25" customHeight="1">
      <c r="A40" s="2" t="s">
        <v>488</v>
      </c>
      <c r="B40" s="2" t="s">
        <v>79</v>
      </c>
      <c r="C40" s="3" t="s">
        <v>1175</v>
      </c>
      <c r="D40" s="4">
        <v>33.33</v>
      </c>
      <c r="E40" s="4">
        <v>177467.2989</v>
      </c>
      <c r="F40" s="4">
        <v>5914985.07</v>
      </c>
      <c r="G40" s="4">
        <v>33.33</v>
      </c>
      <c r="H40" s="4">
        <v>177467.2989</v>
      </c>
      <c r="I40" s="4">
        <v>5914985.07</v>
      </c>
      <c r="J40" s="4">
        <v>33.33</v>
      </c>
      <c r="K40" s="4">
        <v>177467.2989</v>
      </c>
      <c r="L40" s="4">
        <v>5914985.07</v>
      </c>
    </row>
    <row r="41" ht="25" customHeight="1">
      <c r="A41" s="2" t="s">
        <v>489</v>
      </c>
      <c r="B41" s="2" t="s">
        <v>79</v>
      </c>
      <c r="C41" s="3" t="s">
        <v>1176</v>
      </c>
      <c r="D41" s="4">
        <v>25</v>
      </c>
      <c r="E41" s="4">
        <v>213215.4406</v>
      </c>
      <c r="F41" s="4">
        <v>5330386.02</v>
      </c>
      <c r="G41" s="4">
        <v>25</v>
      </c>
      <c r="H41" s="4">
        <v>213215.4406</v>
      </c>
      <c r="I41" s="4">
        <v>5330386.02</v>
      </c>
      <c r="J41" s="4">
        <v>25</v>
      </c>
      <c r="K41" s="4">
        <v>213215.4406</v>
      </c>
      <c r="L41" s="4">
        <v>5330386.02</v>
      </c>
    </row>
    <row r="42" ht="25" customHeight="1">
      <c r="A42" s="2" t="s">
        <v>490</v>
      </c>
      <c r="B42" s="2" t="s">
        <v>79</v>
      </c>
      <c r="C42" s="3" t="s">
        <v>1177</v>
      </c>
      <c r="D42" s="4">
        <v>14400</v>
      </c>
      <c r="E42" s="4">
        <v>196.4082784</v>
      </c>
      <c r="F42" s="4">
        <v>2828279.21</v>
      </c>
      <c r="G42" s="4">
        <v>14400</v>
      </c>
      <c r="H42" s="4">
        <v>196.4082784</v>
      </c>
      <c r="I42" s="4">
        <v>2828279.21</v>
      </c>
      <c r="J42" s="4">
        <v>14400</v>
      </c>
      <c r="K42" s="4">
        <v>196.4082784</v>
      </c>
      <c r="L42" s="4">
        <v>2828279.21</v>
      </c>
    </row>
    <row r="43" ht="25" customHeight="1">
      <c r="A43" s="2" t="s">
        <v>491</v>
      </c>
      <c r="B43" s="2" t="s">
        <v>79</v>
      </c>
      <c r="C43" s="3" t="s">
        <v>1178</v>
      </c>
      <c r="D43" s="4">
        <v>37.5</v>
      </c>
      <c r="E43" s="4">
        <v>174763.2246</v>
      </c>
      <c r="F43" s="4">
        <v>6553620.92</v>
      </c>
      <c r="G43" s="4">
        <v>37.5</v>
      </c>
      <c r="H43" s="4">
        <v>174763.2246</v>
      </c>
      <c r="I43" s="4">
        <v>6553620.92</v>
      </c>
      <c r="J43" s="4">
        <v>37.5</v>
      </c>
      <c r="K43" s="4">
        <v>174763.2246</v>
      </c>
      <c r="L43" s="4">
        <v>6553620.92</v>
      </c>
    </row>
    <row r="44" ht="25" customHeight="1">
      <c r="A44" s="2" t="s">
        <v>492</v>
      </c>
      <c r="B44" s="2" t="s">
        <v>79</v>
      </c>
      <c r="C44" s="3" t="s">
        <v>1179</v>
      </c>
      <c r="D44" s="4">
        <v>62</v>
      </c>
      <c r="E44" s="4">
        <v>149819.3229</v>
      </c>
      <c r="F44" s="4">
        <v>9288798.02</v>
      </c>
      <c r="G44" s="4">
        <v>62</v>
      </c>
      <c r="H44" s="4">
        <v>149819.3229</v>
      </c>
      <c r="I44" s="4">
        <v>9288798.02</v>
      </c>
      <c r="J44" s="4">
        <v>62</v>
      </c>
      <c r="K44" s="4">
        <v>149819.3229</v>
      </c>
      <c r="L44" s="4">
        <v>9288798.02</v>
      </c>
    </row>
    <row r="45" ht="25" customHeight="1">
      <c r="A45" s="2" t="s">
        <v>493</v>
      </c>
      <c r="B45" s="2" t="s">
        <v>79</v>
      </c>
      <c r="C45" s="3" t="s">
        <v>1180</v>
      </c>
      <c r="D45" s="4">
        <v>83.33</v>
      </c>
      <c r="E45" s="4">
        <v>177450.3046</v>
      </c>
      <c r="F45" s="4">
        <v>14786933.88</v>
      </c>
      <c r="G45" s="4">
        <v>83.33</v>
      </c>
      <c r="H45" s="4">
        <v>177450.3046</v>
      </c>
      <c r="I45" s="4">
        <v>14786933.88</v>
      </c>
      <c r="J45" s="4">
        <v>83.33</v>
      </c>
      <c r="K45" s="4">
        <v>177450.3046</v>
      </c>
      <c r="L45" s="4">
        <v>14786933.88</v>
      </c>
    </row>
    <row r="46" ht="25" customHeight="1">
      <c r="A46" s="2" t="s">
        <v>494</v>
      </c>
      <c r="B46" s="2" t="s">
        <v>79</v>
      </c>
      <c r="C46" s="3" t="s">
        <v>1181</v>
      </c>
      <c r="D46" s="4">
        <v>70.83</v>
      </c>
      <c r="E46" s="4">
        <v>147132.2428</v>
      </c>
      <c r="F46" s="4">
        <v>10421376.76</v>
      </c>
      <c r="G46" s="4">
        <v>70.83</v>
      </c>
      <c r="H46" s="4">
        <v>147132.2428</v>
      </c>
      <c r="I46" s="4">
        <v>10421376.76</v>
      </c>
      <c r="J46" s="4">
        <v>70.83</v>
      </c>
      <c r="K46" s="4">
        <v>147132.2428</v>
      </c>
      <c r="L46" s="4">
        <v>10421376.76</v>
      </c>
    </row>
    <row r="47" ht="25" customHeight="1">
      <c r="A47" s="2" t="s">
        <v>501</v>
      </c>
      <c r="B47" s="2" t="s">
        <v>79</v>
      </c>
      <c r="C47" s="3" t="s">
        <v>1182</v>
      </c>
      <c r="D47" s="4">
        <v>12.5</v>
      </c>
      <c r="E47" s="4">
        <v>213215.4403</v>
      </c>
      <c r="F47" s="4">
        <v>2665193</v>
      </c>
      <c r="G47" s="4">
        <v>12.5</v>
      </c>
      <c r="H47" s="4">
        <v>213215.4403</v>
      </c>
      <c r="I47" s="4">
        <v>2665193</v>
      </c>
      <c r="J47" s="4">
        <v>12.5</v>
      </c>
      <c r="K47" s="4">
        <v>213215.4403</v>
      </c>
      <c r="L47" s="4">
        <v>2665193</v>
      </c>
    </row>
    <row r="48" ht="25" customHeight="1">
      <c r="A48" s="2" t="s">
        <v>775</v>
      </c>
      <c r="B48" s="2" t="s">
        <v>79</v>
      </c>
      <c r="C48" s="3" t="s">
        <v>1183</v>
      </c>
      <c r="D48" s="4">
        <v>25</v>
      </c>
      <c r="E48" s="4">
        <v>149819.3226</v>
      </c>
      <c r="F48" s="4">
        <v>3745483.07</v>
      </c>
      <c r="G48" s="4">
        <v>25</v>
      </c>
      <c r="H48" s="4">
        <v>149819.3226</v>
      </c>
      <c r="I48" s="4">
        <v>3745483.07</v>
      </c>
      <c r="J48" s="4">
        <v>25</v>
      </c>
      <c r="K48" s="4">
        <v>149819.3226</v>
      </c>
      <c r="L48" s="4">
        <v>3745483.07</v>
      </c>
    </row>
    <row r="49" ht="25" customHeight="1">
      <c r="A49" s="2" t="s">
        <v>741</v>
      </c>
      <c r="B49" s="2" t="s">
        <v>79</v>
      </c>
      <c r="C49" s="3" t="s">
        <v>1184</v>
      </c>
      <c r="D49" s="4">
        <v>24051</v>
      </c>
      <c r="E49" s="4">
        <v>196.4139665</v>
      </c>
      <c r="F49" s="4">
        <v>4723952.31</v>
      </c>
      <c r="G49" s="4">
        <v>24051</v>
      </c>
      <c r="H49" s="4">
        <v>196.4139665</v>
      </c>
      <c r="I49" s="4">
        <v>4723952.31</v>
      </c>
      <c r="J49" s="4">
        <v>24051</v>
      </c>
      <c r="K49" s="4">
        <v>196.4139665</v>
      </c>
      <c r="L49" s="4">
        <v>4723952.31</v>
      </c>
    </row>
    <row r="50" ht="25" customHeight="1">
      <c r="A50" s="2" t="s">
        <v>503</v>
      </c>
      <c r="B50" s="2" t="s">
        <v>79</v>
      </c>
      <c r="C50" s="3" t="s">
        <v>1185</v>
      </c>
      <c r="D50" s="4">
        <v>57.5</v>
      </c>
      <c r="E50" s="4">
        <v>177450.3045</v>
      </c>
      <c r="F50" s="4">
        <v>10203392.51</v>
      </c>
      <c r="G50" s="4">
        <v>57.5</v>
      </c>
      <c r="H50" s="4">
        <v>177450.3045</v>
      </c>
      <c r="I50" s="4">
        <v>10203392.51</v>
      </c>
      <c r="J50" s="4">
        <v>57.5</v>
      </c>
      <c r="K50" s="4">
        <v>177450.3045</v>
      </c>
      <c r="L50" s="4">
        <v>10203392.51</v>
      </c>
    </row>
    <row r="51" ht="25" customHeight="1">
      <c r="A51" s="2" t="s">
        <v>505</v>
      </c>
      <c r="B51" s="2" t="s">
        <v>79</v>
      </c>
      <c r="C51" s="3" t="s">
        <v>1186</v>
      </c>
      <c r="D51" s="4">
        <v>25</v>
      </c>
      <c r="E51" s="4">
        <v>213215.4402</v>
      </c>
      <c r="F51" s="4">
        <v>5330386.01</v>
      </c>
      <c r="G51" s="4">
        <v>25</v>
      </c>
      <c r="H51" s="4">
        <v>213215.4402</v>
      </c>
      <c r="I51" s="4">
        <v>5330386.01</v>
      </c>
      <c r="J51" s="4">
        <v>25</v>
      </c>
      <c r="K51" s="4">
        <v>213215.4402</v>
      </c>
      <c r="L51" s="4">
        <v>5330386.01</v>
      </c>
    </row>
    <row r="52" ht="25" customHeight="1">
      <c r="A52" s="2" t="s">
        <v>507</v>
      </c>
      <c r="B52" s="2" t="s">
        <v>79</v>
      </c>
      <c r="C52" s="3" t="s">
        <v>1187</v>
      </c>
      <c r="D52" s="4">
        <v>48348</v>
      </c>
      <c r="E52" s="4">
        <v>196.4082785</v>
      </c>
      <c r="F52" s="4">
        <v>9495947.45</v>
      </c>
      <c r="G52" s="4">
        <v>48348</v>
      </c>
      <c r="H52" s="4">
        <v>196.4082785</v>
      </c>
      <c r="I52" s="4">
        <v>9495947.45</v>
      </c>
      <c r="J52" s="4">
        <v>48348</v>
      </c>
      <c r="K52" s="4">
        <v>196.4082785</v>
      </c>
      <c r="L52" s="4">
        <v>9495947.45</v>
      </c>
    </row>
    <row r="53" ht="25" customHeight="1">
      <c r="A53" s="2" t="s">
        <v>509</v>
      </c>
      <c r="B53" s="2" t="s">
        <v>79</v>
      </c>
      <c r="C53" s="3" t="s">
        <v>1188</v>
      </c>
      <c r="D53" s="4">
        <v>94.83</v>
      </c>
      <c r="E53" s="4">
        <v>177450.3046</v>
      </c>
      <c r="F53" s="4">
        <v>16827612.39</v>
      </c>
      <c r="G53" s="4">
        <v>94.83</v>
      </c>
      <c r="H53" s="4">
        <v>177450.3046</v>
      </c>
      <c r="I53" s="4">
        <v>16827612.39</v>
      </c>
      <c r="J53" s="4">
        <v>94.83</v>
      </c>
      <c r="K53" s="4">
        <v>177450.3046</v>
      </c>
      <c r="L53" s="4">
        <v>16827612.39</v>
      </c>
    </row>
    <row r="54" ht="25" customHeight="1">
      <c r="A54" s="2" t="s">
        <v>511</v>
      </c>
      <c r="B54" s="2" t="s">
        <v>79</v>
      </c>
      <c r="C54" s="3" t="s">
        <v>1189</v>
      </c>
      <c r="D54" s="4">
        <v>12.5</v>
      </c>
      <c r="E54" s="4">
        <v>213215.4403</v>
      </c>
      <c r="F54" s="4">
        <v>2665193</v>
      </c>
      <c r="G54" s="4">
        <v>12.5</v>
      </c>
      <c r="H54" s="4">
        <v>213215.4403</v>
      </c>
      <c r="I54" s="4">
        <v>2665193</v>
      </c>
      <c r="J54" s="4">
        <v>12.5</v>
      </c>
      <c r="K54" s="4">
        <v>213215.4403</v>
      </c>
      <c r="L54" s="4">
        <v>2665193</v>
      </c>
    </row>
    <row r="55" ht="25" customHeight="1">
      <c r="A55" s="2" t="s">
        <v>513</v>
      </c>
      <c r="B55" s="2" t="s">
        <v>79</v>
      </c>
      <c r="C55" s="3" t="s">
        <v>1190</v>
      </c>
      <c r="D55" s="4">
        <v>45.83</v>
      </c>
      <c r="E55" s="4">
        <v>185626.598</v>
      </c>
      <c r="F55" s="4">
        <v>8507266.99</v>
      </c>
      <c r="G55" s="4">
        <v>45.83</v>
      </c>
      <c r="H55" s="4">
        <v>185626.598</v>
      </c>
      <c r="I55" s="4">
        <v>8507266.99</v>
      </c>
      <c r="J55" s="4">
        <v>45.83</v>
      </c>
      <c r="K55" s="4">
        <v>185626.598</v>
      </c>
      <c r="L55" s="4">
        <v>8507266.99</v>
      </c>
    </row>
    <row r="56" ht="25" customHeight="1">
      <c r="A56" s="2" t="s">
        <v>515</v>
      </c>
      <c r="B56" s="2" t="s">
        <v>79</v>
      </c>
      <c r="C56" s="3" t="s">
        <v>1191</v>
      </c>
      <c r="D56" s="4">
        <v>12</v>
      </c>
      <c r="E56" s="4">
        <v>174763.2244</v>
      </c>
      <c r="F56" s="4">
        <v>2097158.69</v>
      </c>
      <c r="G56" s="4">
        <v>12</v>
      </c>
      <c r="H56" s="4">
        <v>174763.2244</v>
      </c>
      <c r="I56" s="4">
        <v>2097158.69</v>
      </c>
      <c r="J56" s="4">
        <v>12</v>
      </c>
      <c r="K56" s="4">
        <v>174763.2244</v>
      </c>
      <c r="L56" s="4">
        <v>2097158.69</v>
      </c>
    </row>
    <row r="57" ht="25" customHeight="1">
      <c r="A57" s="2" t="s">
        <v>517</v>
      </c>
      <c r="B57" s="2" t="s">
        <v>79</v>
      </c>
      <c r="C57" s="3" t="s">
        <v>1192</v>
      </c>
      <c r="D57" s="4">
        <v>83.33</v>
      </c>
      <c r="E57" s="4">
        <v>149819.3229</v>
      </c>
      <c r="F57" s="4">
        <v>12484444.18</v>
      </c>
      <c r="G57" s="4">
        <v>83.33</v>
      </c>
      <c r="H57" s="4">
        <v>149819.3229</v>
      </c>
      <c r="I57" s="4">
        <v>12484444.18</v>
      </c>
      <c r="J57" s="4">
        <v>83.33</v>
      </c>
      <c r="K57" s="4">
        <v>149819.3229</v>
      </c>
      <c r="L57" s="4">
        <v>12484444.18</v>
      </c>
    </row>
    <row r="58" ht="25" customHeight="1">
      <c r="A58" s="2" t="s">
        <v>519</v>
      </c>
      <c r="B58" s="2" t="s">
        <v>79</v>
      </c>
      <c r="C58" s="3" t="s">
        <v>1193</v>
      </c>
      <c r="D58" s="4">
        <v>20.83</v>
      </c>
      <c r="E58" s="4">
        <v>185626.5981</v>
      </c>
      <c r="F58" s="4">
        <v>3866602.04</v>
      </c>
      <c r="G58" s="4">
        <v>20.83</v>
      </c>
      <c r="H58" s="4">
        <v>185626.5981</v>
      </c>
      <c r="I58" s="4">
        <v>3866602.04</v>
      </c>
      <c r="J58" s="4">
        <v>20.83</v>
      </c>
      <c r="K58" s="4">
        <v>185626.5981</v>
      </c>
      <c r="L58" s="4">
        <v>3866602.04</v>
      </c>
    </row>
    <row r="59" ht="25" customHeight="1">
      <c r="A59" s="37" t="s">
        <v>576</v>
      </c>
      <c r="B59" s="37"/>
      <c r="C59" s="37"/>
      <c r="D59" s="28" t="s">
        <v>63</v>
      </c>
      <c r="E59" s="28" t="s">
        <v>63</v>
      </c>
      <c r="F59" s="28">
        <f>SUM(F36:F58)</f>
      </c>
      <c r="G59" s="28" t="s">
        <v>63</v>
      </c>
      <c r="H59" s="28" t="s">
        <v>63</v>
      </c>
      <c r="I59" s="28">
        <f>SUM(I36:I58)</f>
      </c>
      <c r="J59" s="28" t="s">
        <v>63</v>
      </c>
      <c r="K59" s="28" t="s">
        <v>63</v>
      </c>
      <c r="L59" s="28">
        <f>SUM(L36:L58)</f>
      </c>
    </row>
    <row r="60" ht="15" customHeight="1">
</row>
    <row r="61" ht="25" customHeight="1">
      <c r="A61" s="14" t="s">
        <v>1194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ht="25" customHeight="1">
</row>
    <row r="63" ht="50" customHeight="1">
      <c r="A63" s="2" t="s">
        <v>379</v>
      </c>
      <c r="B63" s="2" t="s">
        <v>49</v>
      </c>
      <c r="C63" s="2" t="s">
        <v>1150</v>
      </c>
      <c r="D63" s="2" t="s">
        <v>1151</v>
      </c>
      <c r="E63" s="2"/>
      <c r="F63" s="2"/>
      <c r="G63" s="2" t="s">
        <v>1152</v>
      </c>
      <c r="H63" s="2"/>
      <c r="I63" s="2"/>
      <c r="J63" s="2" t="s">
        <v>1153</v>
      </c>
      <c r="K63" s="2"/>
      <c r="L63" s="2"/>
    </row>
    <row r="64" ht="50" customHeight="1">
      <c r="A64" s="2"/>
      <c r="B64" s="2"/>
      <c r="C64" s="2"/>
      <c r="D64" s="2" t="s">
        <v>1154</v>
      </c>
      <c r="E64" s="2" t="s">
        <v>1155</v>
      </c>
      <c r="F64" s="2" t="s">
        <v>1156</v>
      </c>
      <c r="G64" s="2" t="s">
        <v>1154</v>
      </c>
      <c r="H64" s="2" t="s">
        <v>1155</v>
      </c>
      <c r="I64" s="2" t="s">
        <v>1157</v>
      </c>
      <c r="J64" s="2" t="s">
        <v>1154</v>
      </c>
      <c r="K64" s="2" t="s">
        <v>1155</v>
      </c>
      <c r="L64" s="2" t="s">
        <v>1158</v>
      </c>
    </row>
    <row r="65" ht="25" customHeight="1">
      <c r="A65" s="2" t="s">
        <v>386</v>
      </c>
      <c r="B65" s="2" t="s">
        <v>485</v>
      </c>
      <c r="C65" s="2" t="s">
        <v>486</v>
      </c>
      <c r="D65" s="2" t="s">
        <v>487</v>
      </c>
      <c r="E65" s="2" t="s">
        <v>488</v>
      </c>
      <c r="F65" s="2" t="s">
        <v>489</v>
      </c>
      <c r="G65" s="2" t="s">
        <v>490</v>
      </c>
      <c r="H65" s="2" t="s">
        <v>491</v>
      </c>
      <c r="I65" s="2" t="s">
        <v>492</v>
      </c>
      <c r="J65" s="2" t="s">
        <v>493</v>
      </c>
      <c r="K65" s="2" t="s">
        <v>494</v>
      </c>
      <c r="L65" s="2" t="s">
        <v>501</v>
      </c>
    </row>
    <row r="66">
      <c r="A66" s="2" t="s">
        <v>63</v>
      </c>
      <c r="B66" s="2" t="s">
        <v>63</v>
      </c>
      <c r="C66" s="2" t="s">
        <v>63</v>
      </c>
      <c r="D66" s="2" t="s">
        <v>63</v>
      </c>
      <c r="E66" s="2" t="s">
        <v>63</v>
      </c>
      <c r="F66" s="2" t="s">
        <v>63</v>
      </c>
      <c r="G66" s="2" t="s">
        <v>63</v>
      </c>
      <c r="H66" s="2" t="s">
        <v>63</v>
      </c>
      <c r="I66" s="2" t="s">
        <v>63</v>
      </c>
      <c r="J66" s="2" t="s">
        <v>63</v>
      </c>
      <c r="K66" s="2" t="s">
        <v>63</v>
      </c>
      <c r="L66" s="2" t="s">
        <v>63</v>
      </c>
    </row>
    <row r="67" ht="15" customHeight="1">
</row>
    <row r="68" ht="25" customHeight="1">
      <c r="A68" s="14" t="s">
        <v>1195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ht="15" customHeight="1">
</row>
    <row r="70" ht="25" customHeight="1">
      <c r="A70" s="14" t="s">
        <v>1196</v>
      </c>
      <c r="B70" s="14"/>
      <c r="C70" s="14"/>
      <c r="D70" s="14"/>
      <c r="E70" s="14"/>
      <c r="F70" s="14"/>
    </row>
    <row r="71" ht="25" customHeight="1">
</row>
    <row r="72" ht="50" customHeight="1">
      <c r="A72" s="2" t="s">
        <v>379</v>
      </c>
      <c r="B72" s="2" t="s">
        <v>49</v>
      </c>
      <c r="C72" s="2" t="s">
        <v>1150</v>
      </c>
      <c r="D72" s="2" t="s">
        <v>1197</v>
      </c>
      <c r="E72" s="2"/>
      <c r="F72" s="2"/>
    </row>
    <row r="73" ht="50" customHeight="1">
      <c r="A73" s="2"/>
      <c r="B73" s="2"/>
      <c r="C73" s="2"/>
      <c r="D73" s="2" t="s">
        <v>1151</v>
      </c>
      <c r="E73" s="2" t="s">
        <v>1152</v>
      </c>
      <c r="F73" s="2" t="s">
        <v>1153</v>
      </c>
    </row>
    <row r="74" ht="25" customHeight="1">
      <c r="A74" s="2" t="s">
        <v>386</v>
      </c>
      <c r="B74" s="2" t="s">
        <v>485</v>
      </c>
      <c r="C74" s="2" t="s">
        <v>486</v>
      </c>
      <c r="D74" s="2" t="s">
        <v>487</v>
      </c>
      <c r="E74" s="2" t="s">
        <v>488</v>
      </c>
      <c r="F74" s="2" t="s">
        <v>489</v>
      </c>
    </row>
    <row r="75" ht="25" customHeight="1">
      <c r="A75" s="2" t="s">
        <v>386</v>
      </c>
      <c r="B75" s="2" t="s">
        <v>88</v>
      </c>
      <c r="C75" s="3" t="s">
        <v>1198</v>
      </c>
      <c r="D75" s="4">
        <v>20000</v>
      </c>
      <c r="E75" s="4">
        <v>20000</v>
      </c>
      <c r="F75" s="4">
        <v>20000</v>
      </c>
    </row>
    <row r="76" ht="25" customHeight="1">
      <c r="A76" s="37" t="s">
        <v>576</v>
      </c>
      <c r="B76" s="37"/>
      <c r="C76" s="37"/>
      <c r="D76" s="28">
        <f>SUM(D75:D75)</f>
      </c>
      <c r="E76" s="28">
        <f>SUM(E75:E75)</f>
      </c>
      <c r="F76" s="28">
        <f>SUM(F75:F75)</f>
      </c>
    </row>
    <row r="77" ht="15" customHeight="1">
</row>
    <row r="78" ht="25" customHeight="1">
      <c r="A78" s="14" t="s">
        <v>1199</v>
      </c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</row>
    <row r="79" ht="15" customHeight="1">
</row>
    <row r="80" ht="25" customHeight="1">
      <c r="A80" s="14" t="s">
        <v>1200</v>
      </c>
      <c r="B80" s="14"/>
      <c r="C80" s="14"/>
      <c r="D80" s="14"/>
      <c r="E80" s="14"/>
      <c r="F80" s="14"/>
    </row>
    <row r="81" ht="25" customHeight="1">
</row>
    <row r="82" ht="50" customHeight="1">
      <c r="A82" s="2" t="s">
        <v>379</v>
      </c>
      <c r="B82" s="2" t="s">
        <v>49</v>
      </c>
      <c r="C82" s="2" t="s">
        <v>1150</v>
      </c>
      <c r="D82" s="2" t="s">
        <v>1197</v>
      </c>
      <c r="E82" s="2"/>
      <c r="F82" s="2"/>
    </row>
    <row r="83" ht="50" customHeight="1">
      <c r="A83" s="2"/>
      <c r="B83" s="2"/>
      <c r="C83" s="2"/>
      <c r="D83" s="2" t="s">
        <v>1151</v>
      </c>
      <c r="E83" s="2" t="s">
        <v>1152</v>
      </c>
      <c r="F83" s="2" t="s">
        <v>1153</v>
      </c>
    </row>
    <row r="84" ht="25" customHeight="1">
      <c r="A84" s="2" t="s">
        <v>386</v>
      </c>
      <c r="B84" s="2" t="s">
        <v>485</v>
      </c>
      <c r="C84" s="2" t="s">
        <v>486</v>
      </c>
      <c r="D84" s="2" t="s">
        <v>487</v>
      </c>
      <c r="E84" s="2" t="s">
        <v>488</v>
      </c>
      <c r="F84" s="2" t="s">
        <v>489</v>
      </c>
    </row>
    <row r="85" ht="25" customHeight="1">
      <c r="A85" s="2" t="s">
        <v>386</v>
      </c>
      <c r="B85" s="2" t="s">
        <v>94</v>
      </c>
      <c r="C85" s="3" t="s">
        <v>1201</v>
      </c>
      <c r="D85" s="4">
        <v>15039000</v>
      </c>
      <c r="E85" s="4">
        <v>0</v>
      </c>
      <c r="F85" s="4">
        <v>0</v>
      </c>
    </row>
    <row r="86" ht="25" customHeight="1">
      <c r="A86" s="37" t="s">
        <v>576</v>
      </c>
      <c r="B86" s="37"/>
      <c r="C86" s="37"/>
      <c r="D86" s="28">
        <f>SUM(D85:D85)</f>
      </c>
      <c r="E86" s="28">
        <f>SUM(E85:E85)</f>
      </c>
      <c r="F86" s="28">
        <f>SUM(F85:F85)</f>
      </c>
    </row>
    <row r="87" ht="15" customHeight="1">
</row>
    <row r="88" ht="25" customHeight="1">
      <c r="A88" s="14" t="s">
        <v>1202</v>
      </c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</row>
    <row r="89" ht="15" customHeight="1">
</row>
    <row r="90" ht="25" customHeight="1">
      <c r="A90" s="14" t="s">
        <v>1203</v>
      </c>
      <c r="B90" s="14"/>
      <c r="C90" s="14"/>
      <c r="D90" s="14"/>
      <c r="E90" s="14"/>
      <c r="F90" s="14"/>
    </row>
    <row r="91" ht="25" customHeight="1">
</row>
    <row r="92" ht="50" customHeight="1">
      <c r="A92" s="2" t="s">
        <v>379</v>
      </c>
      <c r="B92" s="2" t="s">
        <v>49</v>
      </c>
      <c r="C92" s="2" t="s">
        <v>1150</v>
      </c>
      <c r="D92" s="2" t="s">
        <v>1197</v>
      </c>
      <c r="E92" s="2"/>
      <c r="F92" s="2"/>
    </row>
    <row r="93" ht="50" customHeight="1">
      <c r="A93" s="2"/>
      <c r="B93" s="2"/>
      <c r="C93" s="2"/>
      <c r="D93" s="2" t="s">
        <v>1151</v>
      </c>
      <c r="E93" s="2" t="s">
        <v>1152</v>
      </c>
      <c r="F93" s="2" t="s">
        <v>1153</v>
      </c>
    </row>
    <row r="94" ht="25" customHeight="1">
      <c r="A94" s="2" t="s">
        <v>386</v>
      </c>
      <c r="B94" s="2" t="s">
        <v>485</v>
      </c>
      <c r="C94" s="2" t="s">
        <v>486</v>
      </c>
      <c r="D94" s="2" t="s">
        <v>487</v>
      </c>
      <c r="E94" s="2" t="s">
        <v>488</v>
      </c>
      <c r="F94" s="2" t="s">
        <v>489</v>
      </c>
    </row>
    <row r="95">
      <c r="A95" s="2" t="s">
        <v>63</v>
      </c>
      <c r="B95" s="2" t="s">
        <v>63</v>
      </c>
      <c r="C95" s="2" t="s">
        <v>63</v>
      </c>
      <c r="D95" s="2" t="s">
        <v>63</v>
      </c>
      <c r="E95" s="2" t="s">
        <v>63</v>
      </c>
      <c r="F95" s="2" t="s">
        <v>63</v>
      </c>
    </row>
    <row r="96" ht="15" customHeight="1">
</row>
    <row r="97" ht="25" customHeight="1">
      <c r="A97" s="14" t="s">
        <v>1204</v>
      </c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</row>
    <row r="98" ht="25" customHeight="1">
</row>
    <row r="99" ht="50" customHeight="1">
      <c r="A99" s="2" t="s">
        <v>379</v>
      </c>
      <c r="B99" s="2" t="s">
        <v>49</v>
      </c>
      <c r="C99" s="2" t="s">
        <v>1150</v>
      </c>
      <c r="D99" s="2" t="s">
        <v>1151</v>
      </c>
      <c r="E99" s="2"/>
      <c r="F99" s="2"/>
      <c r="G99" s="2" t="s">
        <v>1152</v>
      </c>
      <c r="H99" s="2"/>
      <c r="I99" s="2"/>
      <c r="J99" s="2" t="s">
        <v>1153</v>
      </c>
      <c r="K99" s="2"/>
      <c r="L99" s="2"/>
    </row>
    <row r="100" ht="50" customHeight="1">
      <c r="A100" s="2"/>
      <c r="B100" s="2"/>
      <c r="C100" s="2"/>
      <c r="D100" s="2" t="s">
        <v>1205</v>
      </c>
      <c r="E100" s="2" t="s">
        <v>1206</v>
      </c>
      <c r="F100" s="2" t="s">
        <v>1207</v>
      </c>
      <c r="G100" s="2" t="s">
        <v>1205</v>
      </c>
      <c r="H100" s="2" t="s">
        <v>1206</v>
      </c>
      <c r="I100" s="2" t="s">
        <v>1208</v>
      </c>
      <c r="J100" s="2" t="s">
        <v>1205</v>
      </c>
      <c r="K100" s="2" t="s">
        <v>1206</v>
      </c>
      <c r="L100" s="2" t="s">
        <v>1209</v>
      </c>
    </row>
    <row r="101" ht="25" customHeight="1">
      <c r="A101" s="2" t="s">
        <v>386</v>
      </c>
      <c r="B101" s="2" t="s">
        <v>485</v>
      </c>
      <c r="C101" s="2" t="s">
        <v>486</v>
      </c>
      <c r="D101" s="2" t="s">
        <v>487</v>
      </c>
      <c r="E101" s="2" t="s">
        <v>488</v>
      </c>
      <c r="F101" s="2" t="s">
        <v>489</v>
      </c>
      <c r="G101" s="2" t="s">
        <v>490</v>
      </c>
      <c r="H101" s="2" t="s">
        <v>491</v>
      </c>
      <c r="I101" s="2" t="s">
        <v>492</v>
      </c>
      <c r="J101" s="2" t="s">
        <v>493</v>
      </c>
      <c r="K101" s="2" t="s">
        <v>494</v>
      </c>
      <c r="L101" s="2" t="s">
        <v>501</v>
      </c>
    </row>
    <row r="102" ht="25" customHeight="1">
      <c r="A102" s="2" t="s">
        <v>386</v>
      </c>
      <c r="B102" s="2" t="s">
        <v>1210</v>
      </c>
      <c r="C102" s="3" t="s">
        <v>1211</v>
      </c>
      <c r="D102" s="4">
        <v>-1500000</v>
      </c>
      <c r="E102" s="4">
        <v>20</v>
      </c>
      <c r="F102" s="4">
        <v>-300000</v>
      </c>
      <c r="G102" s="4">
        <v>-1500000</v>
      </c>
      <c r="H102" s="4">
        <v>20</v>
      </c>
      <c r="I102" s="4">
        <v>-300000</v>
      </c>
      <c r="J102" s="4">
        <v>-1500000</v>
      </c>
      <c r="K102" s="4">
        <v>20</v>
      </c>
      <c r="L102" s="4">
        <v>-300000</v>
      </c>
    </row>
    <row r="103" ht="25" customHeight="1">
      <c r="A103" s="37" t="s">
        <v>576</v>
      </c>
      <c r="B103" s="37"/>
      <c r="C103" s="37"/>
      <c r="D103" s="28" t="s">
        <v>63</v>
      </c>
      <c r="E103" s="28" t="s">
        <v>63</v>
      </c>
      <c r="F103" s="28">
        <f>SUM(F102:F102)</f>
      </c>
      <c r="G103" s="28" t="s">
        <v>63</v>
      </c>
      <c r="H103" s="28" t="s">
        <v>63</v>
      </c>
      <c r="I103" s="28">
        <f>SUM(I102:I102)</f>
      </c>
      <c r="J103" s="28" t="s">
        <v>63</v>
      </c>
      <c r="K103" s="28" t="s">
        <v>63</v>
      </c>
      <c r="L103" s="28">
        <f>SUM(L102:L102)</f>
      </c>
    </row>
  </sheetData>
  <sheetProtection password="C113" sheet="1" objects="1" scenarios="1"/>
  <mergeCells>
    <mergeCell ref="A2:M2"/>
    <mergeCell ref="A4:M4"/>
    <mergeCell ref="A6:L6"/>
    <mergeCell ref="A8:A9"/>
    <mergeCell ref="B8:B9"/>
    <mergeCell ref="C8:C9"/>
    <mergeCell ref="D8:F8"/>
    <mergeCell ref="G8:I8"/>
    <mergeCell ref="J8:L8"/>
    <mergeCell ref="A12:C12"/>
    <mergeCell ref="A14:M14"/>
    <mergeCell ref="A16:L16"/>
    <mergeCell ref="A18:A19"/>
    <mergeCell ref="B18:B19"/>
    <mergeCell ref="C18:C19"/>
    <mergeCell ref="D18:F18"/>
    <mergeCell ref="G18:I18"/>
    <mergeCell ref="J18:L18"/>
    <mergeCell ref="A29:C29"/>
    <mergeCell ref="A31:L31"/>
    <mergeCell ref="A33:A34"/>
    <mergeCell ref="B33:B34"/>
    <mergeCell ref="C33:C34"/>
    <mergeCell ref="D33:F33"/>
    <mergeCell ref="G33:I33"/>
    <mergeCell ref="J33:L33"/>
    <mergeCell ref="A59:C59"/>
    <mergeCell ref="A61:L61"/>
    <mergeCell ref="A63:A64"/>
    <mergeCell ref="B63:B64"/>
    <mergeCell ref="C63:C64"/>
    <mergeCell ref="D63:F63"/>
    <mergeCell ref="G63:I63"/>
    <mergeCell ref="J63:L63"/>
    <mergeCell ref="A68:M68"/>
    <mergeCell ref="A70:F70"/>
    <mergeCell ref="A72:A73"/>
    <mergeCell ref="B72:B73"/>
    <mergeCell ref="C72:C73"/>
    <mergeCell ref="D72:F72"/>
    <mergeCell ref="A76:C76"/>
    <mergeCell ref="A78:M78"/>
    <mergeCell ref="A80:F80"/>
    <mergeCell ref="A82:A83"/>
    <mergeCell ref="B82:B83"/>
    <mergeCell ref="C82:C83"/>
    <mergeCell ref="D82:F82"/>
    <mergeCell ref="A86:C86"/>
    <mergeCell ref="A88:M88"/>
    <mergeCell ref="A90:F90"/>
    <mergeCell ref="A92:A93"/>
    <mergeCell ref="B92:B93"/>
    <mergeCell ref="C92:C93"/>
    <mergeCell ref="D92:F92"/>
    <mergeCell ref="A97:L97"/>
    <mergeCell ref="A99:A100"/>
    <mergeCell ref="B99:B100"/>
    <mergeCell ref="C99:C100"/>
    <mergeCell ref="D99:F99"/>
    <mergeCell ref="G99:I99"/>
    <mergeCell ref="J99:L99"/>
    <mergeCell ref="A103:C103"/>
  </mergeCells>
  <phoneticPr fontId="0" type="noConversion"/>
  <pageMargins left="0.4" right="0.4" top="0.4" bottom="0.4" header="0.1" footer="0.1"/>
  <pageSetup paperSize="9" fitToHeight="0" orientation="landscape" verticalDpi="0" r:id="rId10"/>
  <headerFooter>
    <oddHeader>&amp;R&amp;R&amp;"Verdana,полужирный" &amp;12 &amp;K00-00926214.O60.459779</oddHeader>
    <oddFooter>&amp;L&amp;L&amp;"Verdana,Полужирный"&amp;K000000&amp;L&amp;"Verdana,Полужирный"&amp;K00-014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2" width="9.55" customWidth="1"/>
    <col min="3" max="3" width="15.28" customWidth="1"/>
    <col min="4" max="16" width="22.92" customWidth="1"/>
  </cols>
  <sheetData>
    <row r="1" ht="15" customHeight="1">
</row>
    <row r="2" ht="25" customHeight="1">
      <c r="A2" s="8" t="s">
        <v>1212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15" customHeight="1">
</row>
    <row r="4" ht="25" customHeight="1">
      <c r="A4" s="2" t="s">
        <v>47</v>
      </c>
      <c r="B4" s="2" t="s">
        <v>48</v>
      </c>
      <c r="C4" s="2" t="s">
        <v>49</v>
      </c>
      <c r="D4" s="2" t="s">
        <v>1213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25" customHeight="1">
      <c r="A5" s="2"/>
      <c r="B5" s="2"/>
      <c r="C5" s="2"/>
      <c r="D5" s="2" t="s">
        <v>1214</v>
      </c>
      <c r="E5" s="2"/>
      <c r="F5" s="2"/>
      <c r="G5" s="2"/>
      <c r="H5" s="2"/>
      <c r="I5" s="2"/>
      <c r="J5" s="2"/>
      <c r="K5" s="2"/>
      <c r="L5" s="2"/>
      <c r="M5" s="2"/>
      <c r="N5" s="2"/>
      <c r="O5" s="2" t="s">
        <v>1215</v>
      </c>
      <c r="P5" s="2"/>
    </row>
    <row r="6" ht="25" customHeight="1">
      <c r="A6" s="2"/>
      <c r="B6" s="2"/>
      <c r="C6" s="2"/>
      <c r="D6" s="2" t="s">
        <v>481</v>
      </c>
      <c r="E6" s="2" t="s">
        <v>53</v>
      </c>
      <c r="F6" s="2"/>
      <c r="G6" s="2"/>
      <c r="H6" s="2"/>
      <c r="I6" s="2"/>
      <c r="J6" s="2"/>
      <c r="K6" s="2"/>
      <c r="L6" s="2"/>
      <c r="M6" s="2"/>
      <c r="N6" s="2"/>
      <c r="O6" s="2" t="s">
        <v>1216</v>
      </c>
      <c r="P6" s="2" t="s">
        <v>1217</v>
      </c>
    </row>
    <row r="7" ht="70" customHeight="1">
      <c r="A7" s="2"/>
      <c r="B7" s="2"/>
      <c r="C7" s="2"/>
      <c r="D7" s="2"/>
      <c r="E7" s="2" t="s">
        <v>1218</v>
      </c>
      <c r="F7" s="2"/>
      <c r="G7" s="2" t="s">
        <v>1219</v>
      </c>
      <c r="H7" s="2"/>
      <c r="I7" s="2" t="s">
        <v>1220</v>
      </c>
      <c r="J7" s="2" t="s">
        <v>1221</v>
      </c>
      <c r="K7" s="2"/>
      <c r="L7" s="2" t="s">
        <v>1222</v>
      </c>
      <c r="M7" s="2"/>
      <c r="N7" s="2"/>
      <c r="O7" s="2" t="s">
        <v>481</v>
      </c>
      <c r="P7" s="2" t="s">
        <v>481</v>
      </c>
    </row>
    <row r="8" ht="40" customHeight="1">
      <c r="A8" s="2"/>
      <c r="B8" s="2"/>
      <c r="C8" s="2"/>
      <c r="D8" s="2"/>
      <c r="E8" s="2" t="s">
        <v>481</v>
      </c>
      <c r="F8" s="2" t="s">
        <v>1223</v>
      </c>
      <c r="G8" s="2" t="s">
        <v>481</v>
      </c>
      <c r="H8" s="2" t="s">
        <v>1223</v>
      </c>
      <c r="I8" s="2"/>
      <c r="J8" s="2" t="s">
        <v>481</v>
      </c>
      <c r="K8" s="2" t="s">
        <v>1223</v>
      </c>
      <c r="L8" s="2" t="s">
        <v>481</v>
      </c>
      <c r="M8" s="2" t="s">
        <v>1224</v>
      </c>
      <c r="N8" s="2" t="s">
        <v>1223</v>
      </c>
      <c r="O8" s="2"/>
      <c r="P8" s="2"/>
    </row>
    <row r="9" ht="20" customHeight="1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  <c r="J9" s="2">
        <v>10</v>
      </c>
      <c r="K9" s="2">
        <v>11</v>
      </c>
      <c r="L9" s="2">
        <v>12</v>
      </c>
      <c r="M9" s="2">
        <v>13</v>
      </c>
      <c r="N9" s="2">
        <v>14</v>
      </c>
      <c r="O9" s="2">
        <v>15</v>
      </c>
      <c r="P9" s="2">
        <v>16</v>
      </c>
    </row>
    <row r="10" ht="25" customHeight="1">
      <c r="A10" s="3" t="s">
        <v>60</v>
      </c>
      <c r="B10" s="2" t="s">
        <v>61</v>
      </c>
      <c r="C10" s="2" t="s">
        <v>62</v>
      </c>
      <c r="D10" s="4">
        <v>0</v>
      </c>
      <c r="E10" s="4" t="s">
        <v>63</v>
      </c>
      <c r="F10" s="4" t="s">
        <v>63</v>
      </c>
      <c r="G10" s="4" t="s">
        <v>63</v>
      </c>
      <c r="H10" s="4" t="s">
        <v>63</v>
      </c>
      <c r="I10" s="4" t="s">
        <v>63</v>
      </c>
      <c r="J10" s="4" t="s">
        <v>63</v>
      </c>
      <c r="K10" s="4" t="s">
        <v>63</v>
      </c>
      <c r="L10" s="4" t="s">
        <v>63</v>
      </c>
      <c r="M10" s="4" t="s">
        <v>63</v>
      </c>
      <c r="N10" s="4" t="s">
        <v>63</v>
      </c>
      <c r="O10" s="4">
        <v>0</v>
      </c>
      <c r="P10" s="4">
        <v>0</v>
      </c>
    </row>
    <row r="11" ht="25" customHeight="1">
      <c r="A11" s="3" t="s">
        <v>64</v>
      </c>
      <c r="B11" s="2" t="s">
        <v>65</v>
      </c>
      <c r="C11" s="2" t="s">
        <v>62</v>
      </c>
      <c r="D11" s="4">
        <v>0</v>
      </c>
      <c r="E11" s="4">
        <v>0</v>
      </c>
      <c r="F11" s="4" t="s">
        <v>63</v>
      </c>
      <c r="G11" s="4">
        <v>0</v>
      </c>
      <c r="H11" s="4" t="s">
        <v>63</v>
      </c>
      <c r="I11" s="4" t="s">
        <v>63</v>
      </c>
      <c r="J11" s="4" t="s">
        <v>63</v>
      </c>
      <c r="K11" s="4" t="s">
        <v>63</v>
      </c>
      <c r="L11" s="4">
        <v>0</v>
      </c>
      <c r="M11" s="4" t="s">
        <v>63</v>
      </c>
      <c r="N11" s="4" t="s">
        <v>63</v>
      </c>
      <c r="O11" s="4">
        <v>0</v>
      </c>
      <c r="P11" s="4">
        <v>0</v>
      </c>
    </row>
    <row r="12" ht="25" customHeight="1">
      <c r="A12" s="3" t="s">
        <v>66</v>
      </c>
      <c r="B12" s="2" t="s">
        <v>67</v>
      </c>
      <c r="C12" s="2"/>
      <c r="D12" s="4">
        <v>193349564.91</v>
      </c>
      <c r="E12" s="4">
        <v>172460564.91</v>
      </c>
      <c r="F12" s="4" t="s">
        <v>63</v>
      </c>
      <c r="G12" s="4">
        <v>15039000</v>
      </c>
      <c r="H12" s="4" t="s">
        <v>63</v>
      </c>
      <c r="I12" s="4" t="s">
        <v>63</v>
      </c>
      <c r="J12" s="4" t="s">
        <v>63</v>
      </c>
      <c r="K12" s="4" t="s">
        <v>63</v>
      </c>
      <c r="L12" s="4">
        <v>5850000</v>
      </c>
      <c r="M12" s="4" t="s">
        <v>63</v>
      </c>
      <c r="N12" s="4" t="s">
        <v>63</v>
      </c>
      <c r="O12" s="4">
        <v>178310564.91</v>
      </c>
      <c r="P12" s="4">
        <v>178310564.91</v>
      </c>
    </row>
    <row r="13" ht="25" customHeight="1">
      <c r="A13" s="3" t="s">
        <v>68</v>
      </c>
      <c r="B13" s="2" t="s">
        <v>69</v>
      </c>
      <c r="C13" s="2" t="s">
        <v>70</v>
      </c>
      <c r="D13" s="4">
        <v>40000</v>
      </c>
      <c r="E13" s="4" t="s">
        <v>63</v>
      </c>
      <c r="F13" s="4" t="s">
        <v>63</v>
      </c>
      <c r="G13" s="4" t="s">
        <v>63</v>
      </c>
      <c r="H13" s="4" t="s">
        <v>63</v>
      </c>
      <c r="I13" s="4" t="s">
        <v>63</v>
      </c>
      <c r="J13" s="4" t="s">
        <v>63</v>
      </c>
      <c r="K13" s="4" t="s">
        <v>63</v>
      </c>
      <c r="L13" s="4">
        <v>40000</v>
      </c>
      <c r="M13" s="4" t="s">
        <v>63</v>
      </c>
      <c r="N13" s="4" t="s">
        <v>63</v>
      </c>
      <c r="O13" s="4">
        <v>40000</v>
      </c>
      <c r="P13" s="4">
        <v>40000</v>
      </c>
    </row>
    <row r="14" ht="25" customHeight="1">
      <c r="A14" s="3" t="s">
        <v>71</v>
      </c>
      <c r="B14" s="2" t="s">
        <v>72</v>
      </c>
      <c r="C14" s="2" t="s">
        <v>70</v>
      </c>
      <c r="D14" s="4">
        <v>0</v>
      </c>
      <c r="E14" s="4" t="s">
        <v>63</v>
      </c>
      <c r="F14" s="4" t="s">
        <v>63</v>
      </c>
      <c r="G14" s="4" t="s">
        <v>63</v>
      </c>
      <c r="H14" s="4" t="s">
        <v>63</v>
      </c>
      <c r="I14" s="4" t="s">
        <v>63</v>
      </c>
      <c r="J14" s="4" t="s">
        <v>63</v>
      </c>
      <c r="K14" s="4" t="s">
        <v>63</v>
      </c>
      <c r="L14" s="4" t="s">
        <v>63</v>
      </c>
      <c r="M14" s="4" t="s">
        <v>63</v>
      </c>
      <c r="N14" s="4" t="s">
        <v>63</v>
      </c>
      <c r="O14" s="4">
        <v>0</v>
      </c>
      <c r="P14" s="4">
        <v>0</v>
      </c>
    </row>
    <row r="15" ht="25" customHeight="1">
      <c r="A15" s="3" t="s">
        <v>74</v>
      </c>
      <c r="B15" s="2" t="s">
        <v>75</v>
      </c>
      <c r="C15" s="2" t="s">
        <v>70</v>
      </c>
      <c r="D15" s="4">
        <v>0</v>
      </c>
      <c r="E15" s="4" t="s">
        <v>63</v>
      </c>
      <c r="F15" s="4" t="s">
        <v>63</v>
      </c>
      <c r="G15" s="4" t="s">
        <v>63</v>
      </c>
      <c r="H15" s="4" t="s">
        <v>63</v>
      </c>
      <c r="I15" s="4" t="s">
        <v>63</v>
      </c>
      <c r="J15" s="4" t="s">
        <v>63</v>
      </c>
      <c r="K15" s="4" t="s">
        <v>63</v>
      </c>
      <c r="L15" s="4" t="s">
        <v>63</v>
      </c>
      <c r="M15" s="4" t="s">
        <v>63</v>
      </c>
      <c r="N15" s="4" t="s">
        <v>63</v>
      </c>
      <c r="O15" s="4">
        <v>0</v>
      </c>
      <c r="P15" s="4">
        <v>0</v>
      </c>
    </row>
    <row r="16" ht="50" customHeight="1">
      <c r="A16" s="3" t="s">
        <v>77</v>
      </c>
      <c r="B16" s="2" t="s">
        <v>78</v>
      </c>
      <c r="C16" s="2" t="s">
        <v>79</v>
      </c>
      <c r="D16" s="4">
        <v>178250564.91</v>
      </c>
      <c r="E16" s="4">
        <v>172460564.91</v>
      </c>
      <c r="F16" s="4" t="s">
        <v>63</v>
      </c>
      <c r="G16" s="4" t="s">
        <v>63</v>
      </c>
      <c r="H16" s="4" t="s">
        <v>63</v>
      </c>
      <c r="I16" s="4" t="s">
        <v>63</v>
      </c>
      <c r="J16" s="4" t="s">
        <v>63</v>
      </c>
      <c r="K16" s="4" t="s">
        <v>63</v>
      </c>
      <c r="L16" s="4">
        <v>5790000</v>
      </c>
      <c r="M16" s="4" t="s">
        <v>63</v>
      </c>
      <c r="N16" s="4" t="s">
        <v>63</v>
      </c>
      <c r="O16" s="4">
        <v>178250564.91</v>
      </c>
      <c r="P16" s="4">
        <v>178250564.91</v>
      </c>
    </row>
    <row r="17" ht="75" customHeight="1">
      <c r="A17" s="3" t="s">
        <v>80</v>
      </c>
      <c r="B17" s="2" t="s">
        <v>81</v>
      </c>
      <c r="C17" s="2" t="s">
        <v>79</v>
      </c>
      <c r="D17" s="4">
        <v>172460564.91</v>
      </c>
      <c r="E17" s="4">
        <v>172460564.91</v>
      </c>
      <c r="F17" s="4" t="s">
        <v>63</v>
      </c>
      <c r="G17" s="4" t="s">
        <v>63</v>
      </c>
      <c r="H17" s="4" t="s">
        <v>63</v>
      </c>
      <c r="I17" s="4" t="s">
        <v>63</v>
      </c>
      <c r="J17" s="4" t="s">
        <v>63</v>
      </c>
      <c r="K17" s="4" t="s">
        <v>63</v>
      </c>
      <c r="L17" s="4" t="s">
        <v>63</v>
      </c>
      <c r="M17" s="4" t="s">
        <v>63</v>
      </c>
      <c r="N17" s="4" t="s">
        <v>63</v>
      </c>
      <c r="O17" s="4">
        <v>172460564.91</v>
      </c>
      <c r="P17" s="4">
        <v>172460564.91</v>
      </c>
    </row>
    <row r="18" ht="50" customHeight="1">
      <c r="A18" s="3" t="s">
        <v>83</v>
      </c>
      <c r="B18" s="2" t="s">
        <v>84</v>
      </c>
      <c r="C18" s="2" t="s">
        <v>79</v>
      </c>
      <c r="D18" s="4">
        <v>0</v>
      </c>
      <c r="E18" s="4" t="s">
        <v>63</v>
      </c>
      <c r="F18" s="4" t="s">
        <v>63</v>
      </c>
      <c r="G18" s="4" t="s">
        <v>63</v>
      </c>
      <c r="H18" s="4" t="s">
        <v>63</v>
      </c>
      <c r="I18" s="4" t="s">
        <v>63</v>
      </c>
      <c r="J18" s="4" t="s">
        <v>63</v>
      </c>
      <c r="K18" s="4" t="s">
        <v>63</v>
      </c>
      <c r="L18" s="4" t="s">
        <v>63</v>
      </c>
      <c r="M18" s="4" t="s">
        <v>63</v>
      </c>
      <c r="N18" s="4" t="s">
        <v>63</v>
      </c>
      <c r="O18" s="4">
        <v>0</v>
      </c>
      <c r="P18" s="4">
        <v>0</v>
      </c>
    </row>
    <row r="19" ht="50" customHeight="1">
      <c r="A19" s="3" t="s">
        <v>86</v>
      </c>
      <c r="B19" s="2" t="s">
        <v>87</v>
      </c>
      <c r="C19" s="2" t="s">
        <v>88</v>
      </c>
      <c r="D19" s="4">
        <v>20000</v>
      </c>
      <c r="E19" s="4" t="s">
        <v>63</v>
      </c>
      <c r="F19" s="4" t="s">
        <v>63</v>
      </c>
      <c r="G19" s="4" t="s">
        <v>63</v>
      </c>
      <c r="H19" s="4" t="s">
        <v>63</v>
      </c>
      <c r="I19" s="4" t="s">
        <v>63</v>
      </c>
      <c r="J19" s="4" t="s">
        <v>63</v>
      </c>
      <c r="K19" s="4" t="s">
        <v>63</v>
      </c>
      <c r="L19" s="4">
        <v>20000</v>
      </c>
      <c r="M19" s="4" t="s">
        <v>63</v>
      </c>
      <c r="N19" s="4" t="s">
        <v>63</v>
      </c>
      <c r="O19" s="4">
        <v>20000</v>
      </c>
      <c r="P19" s="4">
        <v>20000</v>
      </c>
    </row>
    <row r="20" ht="38" customHeight="1">
      <c r="A20" s="3" t="s">
        <v>89</v>
      </c>
      <c r="B20" s="2" t="s">
        <v>90</v>
      </c>
      <c r="C20" s="2" t="s">
        <v>88</v>
      </c>
      <c r="D20" s="4">
        <v>0</v>
      </c>
      <c r="E20" s="4" t="s">
        <v>63</v>
      </c>
      <c r="F20" s="4" t="s">
        <v>63</v>
      </c>
      <c r="G20" s="4" t="s">
        <v>63</v>
      </c>
      <c r="H20" s="4" t="s">
        <v>63</v>
      </c>
      <c r="I20" s="4" t="s">
        <v>63</v>
      </c>
      <c r="J20" s="4" t="s">
        <v>63</v>
      </c>
      <c r="K20" s="4" t="s">
        <v>63</v>
      </c>
      <c r="L20" s="4" t="s">
        <v>63</v>
      </c>
      <c r="M20" s="4" t="s">
        <v>63</v>
      </c>
      <c r="N20" s="4" t="s">
        <v>63</v>
      </c>
      <c r="O20" s="4">
        <v>0</v>
      </c>
      <c r="P20" s="4">
        <v>0</v>
      </c>
    </row>
    <row r="21" ht="25" customHeight="1">
      <c r="A21" s="3" t="s">
        <v>92</v>
      </c>
      <c r="B21" s="2" t="s">
        <v>93</v>
      </c>
      <c r="C21" s="2" t="s">
        <v>94</v>
      </c>
      <c r="D21" s="4">
        <v>15039000</v>
      </c>
      <c r="E21" s="4" t="s">
        <v>63</v>
      </c>
      <c r="F21" s="4" t="s">
        <v>63</v>
      </c>
      <c r="G21" s="4">
        <v>15039000</v>
      </c>
      <c r="H21" s="4" t="s">
        <v>63</v>
      </c>
      <c r="I21" s="4" t="s">
        <v>63</v>
      </c>
      <c r="J21" s="4" t="s">
        <v>63</v>
      </c>
      <c r="K21" s="4" t="s">
        <v>63</v>
      </c>
      <c r="L21" s="4" t="s">
        <v>63</v>
      </c>
      <c r="M21" s="4" t="s">
        <v>63</v>
      </c>
      <c r="N21" s="4" t="s">
        <v>63</v>
      </c>
      <c r="O21" s="4">
        <v>0</v>
      </c>
      <c r="P21" s="4">
        <v>0</v>
      </c>
    </row>
    <row r="22" ht="38" customHeight="1">
      <c r="A22" s="3" t="s">
        <v>95</v>
      </c>
      <c r="B22" s="2" t="s">
        <v>96</v>
      </c>
      <c r="C22" s="2" t="s">
        <v>94</v>
      </c>
      <c r="D22" s="4">
        <v>15039000</v>
      </c>
      <c r="E22" s="4" t="s">
        <v>63</v>
      </c>
      <c r="F22" s="4" t="s">
        <v>63</v>
      </c>
      <c r="G22" s="4">
        <v>15039000</v>
      </c>
      <c r="H22" s="4" t="s">
        <v>63</v>
      </c>
      <c r="I22" s="4" t="s">
        <v>63</v>
      </c>
      <c r="J22" s="4" t="s">
        <v>63</v>
      </c>
      <c r="K22" s="4" t="s">
        <v>63</v>
      </c>
      <c r="L22" s="4" t="s">
        <v>63</v>
      </c>
      <c r="M22" s="4" t="s">
        <v>63</v>
      </c>
      <c r="N22" s="4" t="s">
        <v>63</v>
      </c>
      <c r="O22" s="4">
        <v>0</v>
      </c>
      <c r="P22" s="4">
        <v>0</v>
      </c>
    </row>
    <row r="23" ht="25" customHeight="1">
      <c r="A23" s="3" t="s">
        <v>97</v>
      </c>
      <c r="B23" s="2" t="s">
        <v>98</v>
      </c>
      <c r="C23" s="2" t="s">
        <v>94</v>
      </c>
      <c r="D23" s="4">
        <v>0</v>
      </c>
      <c r="E23" s="4" t="s">
        <v>63</v>
      </c>
      <c r="F23" s="4" t="s">
        <v>63</v>
      </c>
      <c r="G23" s="4" t="s">
        <v>63</v>
      </c>
      <c r="H23" s="4" t="s">
        <v>63</v>
      </c>
      <c r="I23" s="4" t="s">
        <v>63</v>
      </c>
      <c r="J23" s="4" t="s">
        <v>63</v>
      </c>
      <c r="K23" s="4" t="s">
        <v>63</v>
      </c>
      <c r="L23" s="4" t="s">
        <v>63</v>
      </c>
      <c r="M23" s="4" t="s">
        <v>63</v>
      </c>
      <c r="N23" s="4" t="s">
        <v>63</v>
      </c>
      <c r="O23" s="4">
        <v>0</v>
      </c>
      <c r="P23" s="4">
        <v>0</v>
      </c>
    </row>
    <row r="24" ht="25" customHeight="1">
      <c r="A24" s="3" t="s">
        <v>99</v>
      </c>
      <c r="B24" s="2" t="s">
        <v>100</v>
      </c>
      <c r="C24" s="2" t="s">
        <v>94</v>
      </c>
      <c r="D24" s="4">
        <v>0</v>
      </c>
      <c r="E24" s="4" t="s">
        <v>63</v>
      </c>
      <c r="F24" s="4" t="s">
        <v>63</v>
      </c>
      <c r="G24" s="4" t="s">
        <v>63</v>
      </c>
      <c r="H24" s="4" t="s">
        <v>63</v>
      </c>
      <c r="I24" s="4" t="s">
        <v>63</v>
      </c>
      <c r="J24" s="4" t="s">
        <v>63</v>
      </c>
      <c r="K24" s="4" t="s">
        <v>63</v>
      </c>
      <c r="L24" s="4" t="s">
        <v>63</v>
      </c>
      <c r="M24" s="4" t="s">
        <v>63</v>
      </c>
      <c r="N24" s="4" t="s">
        <v>63</v>
      </c>
      <c r="O24" s="4">
        <v>0</v>
      </c>
      <c r="P24" s="4">
        <v>0</v>
      </c>
    </row>
    <row r="25" ht="25" customHeight="1">
      <c r="A25" s="3" t="s">
        <v>101</v>
      </c>
      <c r="B25" s="2" t="s">
        <v>102</v>
      </c>
      <c r="C25" s="2" t="s">
        <v>94</v>
      </c>
      <c r="D25" s="4">
        <v>0</v>
      </c>
      <c r="E25" s="4" t="s">
        <v>63</v>
      </c>
      <c r="F25" s="4" t="s">
        <v>63</v>
      </c>
      <c r="G25" s="4" t="s">
        <v>63</v>
      </c>
      <c r="H25" s="4" t="s">
        <v>63</v>
      </c>
      <c r="I25" s="4" t="s">
        <v>63</v>
      </c>
      <c r="J25" s="4" t="s">
        <v>63</v>
      </c>
      <c r="K25" s="4" t="s">
        <v>63</v>
      </c>
      <c r="L25" s="4" t="s">
        <v>63</v>
      </c>
      <c r="M25" s="4" t="s">
        <v>63</v>
      </c>
      <c r="N25" s="4" t="s">
        <v>63</v>
      </c>
      <c r="O25" s="4">
        <v>0</v>
      </c>
      <c r="P25" s="4">
        <v>0</v>
      </c>
    </row>
    <row r="26" ht="25" customHeight="1">
      <c r="A26" s="3" t="s">
        <v>103</v>
      </c>
      <c r="B26" s="2" t="s">
        <v>104</v>
      </c>
      <c r="C26" s="2" t="s">
        <v>105</v>
      </c>
      <c r="D26" s="4">
        <v>0</v>
      </c>
      <c r="E26" s="4" t="s">
        <v>63</v>
      </c>
      <c r="F26" s="4" t="s">
        <v>63</v>
      </c>
      <c r="G26" s="4" t="s">
        <v>63</v>
      </c>
      <c r="H26" s="4" t="s">
        <v>63</v>
      </c>
      <c r="I26" s="4" t="s">
        <v>63</v>
      </c>
      <c r="J26" s="4" t="s">
        <v>63</v>
      </c>
      <c r="K26" s="4" t="s">
        <v>63</v>
      </c>
      <c r="L26" s="4" t="s">
        <v>63</v>
      </c>
      <c r="M26" s="4" t="s">
        <v>63</v>
      </c>
      <c r="N26" s="4" t="s">
        <v>63</v>
      </c>
      <c r="O26" s="4">
        <v>0</v>
      </c>
      <c r="P26" s="4">
        <v>0</v>
      </c>
    </row>
    <row r="27" ht="38" customHeight="1">
      <c r="A27" s="3" t="s">
        <v>106</v>
      </c>
      <c r="B27" s="2" t="s">
        <v>107</v>
      </c>
      <c r="C27" s="2" t="s">
        <v>105</v>
      </c>
      <c r="D27" s="4">
        <v>0</v>
      </c>
      <c r="E27" s="4" t="s">
        <v>63</v>
      </c>
      <c r="F27" s="4" t="s">
        <v>63</v>
      </c>
      <c r="G27" s="4" t="s">
        <v>63</v>
      </c>
      <c r="H27" s="4" t="s">
        <v>63</v>
      </c>
      <c r="I27" s="4" t="s">
        <v>63</v>
      </c>
      <c r="J27" s="4" t="s">
        <v>63</v>
      </c>
      <c r="K27" s="4" t="s">
        <v>63</v>
      </c>
      <c r="L27" s="4" t="s">
        <v>63</v>
      </c>
      <c r="M27" s="4" t="s">
        <v>63</v>
      </c>
      <c r="N27" s="4" t="s">
        <v>63</v>
      </c>
      <c r="O27" s="4">
        <v>0</v>
      </c>
      <c r="P27" s="4">
        <v>0</v>
      </c>
    </row>
    <row r="28" ht="25" customHeight="1">
      <c r="A28" s="3" t="s">
        <v>108</v>
      </c>
      <c r="B28" s="2" t="s">
        <v>109</v>
      </c>
      <c r="C28" s="2" t="s">
        <v>62</v>
      </c>
      <c r="D28" s="4">
        <v>0</v>
      </c>
      <c r="E28" s="4" t="s">
        <v>63</v>
      </c>
      <c r="F28" s="4" t="s">
        <v>63</v>
      </c>
      <c r="G28" s="4" t="s">
        <v>63</v>
      </c>
      <c r="H28" s="4" t="s">
        <v>63</v>
      </c>
      <c r="I28" s="4" t="s">
        <v>63</v>
      </c>
      <c r="J28" s="4" t="s">
        <v>63</v>
      </c>
      <c r="K28" s="4" t="s">
        <v>63</v>
      </c>
      <c r="L28" s="4" t="s">
        <v>63</v>
      </c>
      <c r="M28" s="4" t="s">
        <v>63</v>
      </c>
      <c r="N28" s="4" t="s">
        <v>63</v>
      </c>
      <c r="O28" s="4">
        <v>0</v>
      </c>
      <c r="P28" s="4">
        <v>0</v>
      </c>
    </row>
    <row r="29" ht="25" customHeight="1">
      <c r="A29" s="3" t="s">
        <v>110</v>
      </c>
      <c r="B29" s="2" t="s">
        <v>111</v>
      </c>
      <c r="C29" s="2" t="s">
        <v>62</v>
      </c>
      <c r="D29" s="4">
        <v>0</v>
      </c>
      <c r="E29" s="4" t="s">
        <v>63</v>
      </c>
      <c r="F29" s="4" t="s">
        <v>63</v>
      </c>
      <c r="G29" s="4" t="s">
        <v>63</v>
      </c>
      <c r="H29" s="4" t="s">
        <v>63</v>
      </c>
      <c r="I29" s="4" t="s">
        <v>63</v>
      </c>
      <c r="J29" s="4" t="s">
        <v>63</v>
      </c>
      <c r="K29" s="4" t="s">
        <v>63</v>
      </c>
      <c r="L29" s="4" t="s">
        <v>63</v>
      </c>
      <c r="M29" s="4" t="s">
        <v>63</v>
      </c>
      <c r="N29" s="4" t="s">
        <v>63</v>
      </c>
      <c r="O29" s="4">
        <v>0</v>
      </c>
      <c r="P29" s="4">
        <v>0</v>
      </c>
    </row>
    <row r="30" ht="88" customHeight="1">
      <c r="A30" s="3" t="s">
        <v>112</v>
      </c>
      <c r="B30" s="2" t="s">
        <v>113</v>
      </c>
      <c r="C30" s="2" t="s">
        <v>114</v>
      </c>
      <c r="D30" s="4">
        <v>0</v>
      </c>
      <c r="E30" s="4" t="s">
        <v>63</v>
      </c>
      <c r="F30" s="4" t="s">
        <v>63</v>
      </c>
      <c r="G30" s="4" t="s">
        <v>63</v>
      </c>
      <c r="H30" s="4" t="s">
        <v>63</v>
      </c>
      <c r="I30" s="4" t="s">
        <v>63</v>
      </c>
      <c r="J30" s="4" t="s">
        <v>63</v>
      </c>
      <c r="K30" s="4" t="s">
        <v>63</v>
      </c>
      <c r="L30" s="4" t="s">
        <v>63</v>
      </c>
      <c r="M30" s="4" t="s">
        <v>63</v>
      </c>
      <c r="N30" s="4" t="s">
        <v>63</v>
      </c>
      <c r="O30" s="4">
        <v>0</v>
      </c>
      <c r="P30" s="4">
        <v>0</v>
      </c>
    </row>
    <row r="31" ht="25" customHeight="1">
      <c r="A31" s="3" t="s">
        <v>115</v>
      </c>
      <c r="B31" s="2" t="s">
        <v>116</v>
      </c>
      <c r="C31" s="2" t="s">
        <v>62</v>
      </c>
      <c r="D31" s="4">
        <v>193049564.91</v>
      </c>
      <c r="E31" s="4">
        <v>172460564.91</v>
      </c>
      <c r="F31" s="4" t="s">
        <v>63</v>
      </c>
      <c r="G31" s="4">
        <v>15039000</v>
      </c>
      <c r="H31" s="4" t="s">
        <v>63</v>
      </c>
      <c r="I31" s="4" t="s">
        <v>63</v>
      </c>
      <c r="J31" s="4" t="s">
        <v>63</v>
      </c>
      <c r="K31" s="4" t="s">
        <v>63</v>
      </c>
      <c r="L31" s="4">
        <v>5550000</v>
      </c>
      <c r="M31" s="4" t="s">
        <v>63</v>
      </c>
      <c r="N31" s="4" t="s">
        <v>63</v>
      </c>
      <c r="O31" s="4">
        <v>178010564.91</v>
      </c>
      <c r="P31" s="4">
        <v>178010564.91</v>
      </c>
    </row>
    <row r="32" ht="38" customHeight="1">
      <c r="A32" s="3" t="s">
        <v>117</v>
      </c>
      <c r="B32" s="2" t="s">
        <v>118</v>
      </c>
      <c r="C32" s="2" t="s">
        <v>62</v>
      </c>
      <c r="D32" s="4">
        <v>136297800</v>
      </c>
      <c r="E32" s="4">
        <v>132422000</v>
      </c>
      <c r="F32" s="4" t="s">
        <v>63</v>
      </c>
      <c r="G32" s="4" t="s">
        <v>63</v>
      </c>
      <c r="H32" s="4" t="s">
        <v>63</v>
      </c>
      <c r="I32" s="4" t="s">
        <v>63</v>
      </c>
      <c r="J32" s="4" t="s">
        <v>63</v>
      </c>
      <c r="K32" s="4" t="s">
        <v>63</v>
      </c>
      <c r="L32" s="4">
        <v>3875800</v>
      </c>
      <c r="M32" s="4" t="s">
        <v>63</v>
      </c>
      <c r="N32" s="4" t="s">
        <v>63</v>
      </c>
      <c r="O32" s="4">
        <v>136297800</v>
      </c>
      <c r="P32" s="4">
        <v>136297800</v>
      </c>
    </row>
    <row r="33" ht="38" customHeight="1">
      <c r="A33" s="3" t="s">
        <v>119</v>
      </c>
      <c r="B33" s="2" t="s">
        <v>120</v>
      </c>
      <c r="C33" s="2" t="s">
        <v>121</v>
      </c>
      <c r="D33" s="4">
        <v>104840000</v>
      </c>
      <c r="E33" s="4">
        <v>101900000</v>
      </c>
      <c r="F33" s="4" t="s">
        <v>63</v>
      </c>
      <c r="G33" s="4" t="s">
        <v>63</v>
      </c>
      <c r="H33" s="4" t="s">
        <v>63</v>
      </c>
      <c r="I33" s="4" t="s">
        <v>63</v>
      </c>
      <c r="J33" s="4" t="s">
        <v>63</v>
      </c>
      <c r="K33" s="4" t="s">
        <v>63</v>
      </c>
      <c r="L33" s="4">
        <v>2940000</v>
      </c>
      <c r="M33" s="4" t="s">
        <v>63</v>
      </c>
      <c r="N33" s="4" t="s">
        <v>63</v>
      </c>
      <c r="O33" s="4">
        <v>104840000</v>
      </c>
      <c r="P33" s="4">
        <v>104840000</v>
      </c>
    </row>
    <row r="34" ht="38" customHeight="1">
      <c r="A34" s="3" t="s">
        <v>122</v>
      </c>
      <c r="B34" s="2" t="s">
        <v>123</v>
      </c>
      <c r="C34" s="2" t="s">
        <v>121</v>
      </c>
      <c r="D34" s="4">
        <v>103900000</v>
      </c>
      <c r="E34" s="4">
        <v>101000000</v>
      </c>
      <c r="F34" s="4" t="s">
        <v>63</v>
      </c>
      <c r="G34" s="4" t="s">
        <v>63</v>
      </c>
      <c r="H34" s="4" t="s">
        <v>63</v>
      </c>
      <c r="I34" s="4" t="s">
        <v>63</v>
      </c>
      <c r="J34" s="4" t="s">
        <v>63</v>
      </c>
      <c r="K34" s="4" t="s">
        <v>63</v>
      </c>
      <c r="L34" s="4">
        <v>2900000</v>
      </c>
      <c r="M34" s="4" t="s">
        <v>63</v>
      </c>
      <c r="N34" s="4" t="s">
        <v>63</v>
      </c>
      <c r="O34" s="4">
        <v>103900000</v>
      </c>
      <c r="P34" s="4">
        <v>103900000</v>
      </c>
    </row>
    <row r="35" ht="25" customHeight="1">
      <c r="A35" s="3" t="s">
        <v>125</v>
      </c>
      <c r="B35" s="2" t="s">
        <v>126</v>
      </c>
      <c r="C35" s="2" t="s">
        <v>121</v>
      </c>
      <c r="D35" s="4">
        <v>75083855.7</v>
      </c>
      <c r="E35" s="4">
        <v>73426244.5</v>
      </c>
      <c r="F35" s="4" t="s">
        <v>63</v>
      </c>
      <c r="G35" s="4" t="s">
        <v>63</v>
      </c>
      <c r="H35" s="4" t="s">
        <v>63</v>
      </c>
      <c r="I35" s="4" t="s">
        <v>63</v>
      </c>
      <c r="J35" s="4" t="s">
        <v>63</v>
      </c>
      <c r="K35" s="4" t="s">
        <v>63</v>
      </c>
      <c r="L35" s="4">
        <v>1657611.2</v>
      </c>
      <c r="M35" s="4" t="s">
        <v>63</v>
      </c>
      <c r="N35" s="4" t="s">
        <v>63</v>
      </c>
      <c r="O35" s="4">
        <v>75083855.7</v>
      </c>
      <c r="P35" s="4">
        <v>75083855.7</v>
      </c>
    </row>
    <row r="36" ht="25" customHeight="1">
      <c r="A36" s="3" t="s">
        <v>127</v>
      </c>
      <c r="B36" s="2" t="s">
        <v>128</v>
      </c>
      <c r="C36" s="2" t="s">
        <v>121</v>
      </c>
      <c r="D36" s="4">
        <v>65366162.53</v>
      </c>
      <c r="E36" s="4">
        <v>63728551.33</v>
      </c>
      <c r="F36" s="4" t="s">
        <v>63</v>
      </c>
      <c r="G36" s="4" t="s">
        <v>63</v>
      </c>
      <c r="H36" s="4" t="s">
        <v>63</v>
      </c>
      <c r="I36" s="4" t="s">
        <v>63</v>
      </c>
      <c r="J36" s="4" t="s">
        <v>63</v>
      </c>
      <c r="K36" s="4" t="s">
        <v>63</v>
      </c>
      <c r="L36" s="4">
        <v>1637611.2</v>
      </c>
      <c r="M36" s="4" t="s">
        <v>63</v>
      </c>
      <c r="N36" s="4" t="s">
        <v>63</v>
      </c>
      <c r="O36" s="4">
        <v>65366162.53</v>
      </c>
      <c r="P36" s="4">
        <v>65366162.53</v>
      </c>
    </row>
    <row r="37" ht="88" customHeight="1">
      <c r="A37" s="3" t="s">
        <v>129</v>
      </c>
      <c r="B37" s="2" t="s">
        <v>130</v>
      </c>
      <c r="C37" s="2" t="s">
        <v>121</v>
      </c>
      <c r="D37" s="4">
        <v>0</v>
      </c>
      <c r="E37" s="4" t="s">
        <v>63</v>
      </c>
      <c r="F37" s="4" t="s">
        <v>63</v>
      </c>
      <c r="G37" s="4" t="s">
        <v>63</v>
      </c>
      <c r="H37" s="4" t="s">
        <v>63</v>
      </c>
      <c r="I37" s="4" t="s">
        <v>63</v>
      </c>
      <c r="J37" s="4" t="s">
        <v>63</v>
      </c>
      <c r="K37" s="4" t="s">
        <v>63</v>
      </c>
      <c r="L37" s="4" t="s">
        <v>63</v>
      </c>
      <c r="M37" s="4" t="s">
        <v>63</v>
      </c>
      <c r="N37" s="4" t="s">
        <v>63</v>
      </c>
      <c r="O37" s="4">
        <v>0</v>
      </c>
      <c r="P37" s="4">
        <v>0</v>
      </c>
    </row>
    <row r="38" ht="50" customHeight="1">
      <c r="A38" s="3" t="s">
        <v>131</v>
      </c>
      <c r="B38" s="2" t="s">
        <v>132</v>
      </c>
      <c r="C38" s="2" t="s">
        <v>121</v>
      </c>
      <c r="D38" s="4">
        <v>0</v>
      </c>
      <c r="E38" s="4" t="s">
        <v>63</v>
      </c>
      <c r="F38" s="4" t="s">
        <v>63</v>
      </c>
      <c r="G38" s="4" t="s">
        <v>63</v>
      </c>
      <c r="H38" s="4" t="s">
        <v>63</v>
      </c>
      <c r="I38" s="4" t="s">
        <v>63</v>
      </c>
      <c r="J38" s="4" t="s">
        <v>63</v>
      </c>
      <c r="K38" s="4" t="s">
        <v>63</v>
      </c>
      <c r="L38" s="4" t="s">
        <v>63</v>
      </c>
      <c r="M38" s="4" t="s">
        <v>63</v>
      </c>
      <c r="N38" s="4" t="s">
        <v>63</v>
      </c>
      <c r="O38" s="4">
        <v>0</v>
      </c>
      <c r="P38" s="4">
        <v>0</v>
      </c>
    </row>
    <row r="39" ht="25" customHeight="1">
      <c r="A39" s="3" t="s">
        <v>133</v>
      </c>
      <c r="B39" s="2" t="s">
        <v>134</v>
      </c>
      <c r="C39" s="2" t="s">
        <v>121</v>
      </c>
      <c r="D39" s="4">
        <v>0</v>
      </c>
      <c r="E39" s="4" t="s">
        <v>63</v>
      </c>
      <c r="F39" s="4" t="s">
        <v>63</v>
      </c>
      <c r="G39" s="4" t="s">
        <v>63</v>
      </c>
      <c r="H39" s="4" t="s">
        <v>63</v>
      </c>
      <c r="I39" s="4" t="s">
        <v>63</v>
      </c>
      <c r="J39" s="4" t="s">
        <v>63</v>
      </c>
      <c r="K39" s="4" t="s">
        <v>63</v>
      </c>
      <c r="L39" s="4" t="s">
        <v>63</v>
      </c>
      <c r="M39" s="4" t="s">
        <v>63</v>
      </c>
      <c r="N39" s="4" t="s">
        <v>63</v>
      </c>
      <c r="O39" s="4">
        <v>0</v>
      </c>
      <c r="P39" s="4">
        <v>0</v>
      </c>
    </row>
    <row r="40" ht="25" customHeight="1">
      <c r="A40" s="3" t="s">
        <v>135</v>
      </c>
      <c r="B40" s="2" t="s">
        <v>136</v>
      </c>
      <c r="C40" s="2" t="s">
        <v>121</v>
      </c>
      <c r="D40" s="4">
        <v>0</v>
      </c>
      <c r="E40" s="4" t="s">
        <v>63</v>
      </c>
      <c r="F40" s="4" t="s">
        <v>63</v>
      </c>
      <c r="G40" s="4" t="s">
        <v>63</v>
      </c>
      <c r="H40" s="4" t="s">
        <v>63</v>
      </c>
      <c r="I40" s="4" t="s">
        <v>63</v>
      </c>
      <c r="J40" s="4" t="s">
        <v>63</v>
      </c>
      <c r="K40" s="4" t="s">
        <v>63</v>
      </c>
      <c r="L40" s="4" t="s">
        <v>63</v>
      </c>
      <c r="M40" s="4" t="s">
        <v>63</v>
      </c>
      <c r="N40" s="4" t="s">
        <v>63</v>
      </c>
      <c r="O40" s="4">
        <v>0</v>
      </c>
      <c r="P40" s="4">
        <v>0</v>
      </c>
    </row>
    <row r="41" ht="75" customHeight="1">
      <c r="A41" s="3" t="s">
        <v>137</v>
      </c>
      <c r="B41" s="2" t="s">
        <v>138</v>
      </c>
      <c r="C41" s="2" t="s">
        <v>121</v>
      </c>
      <c r="D41" s="4">
        <v>0</v>
      </c>
      <c r="E41" s="4" t="s">
        <v>63</v>
      </c>
      <c r="F41" s="4" t="s">
        <v>63</v>
      </c>
      <c r="G41" s="4" t="s">
        <v>63</v>
      </c>
      <c r="H41" s="4" t="s">
        <v>63</v>
      </c>
      <c r="I41" s="4" t="s">
        <v>63</v>
      </c>
      <c r="J41" s="4" t="s">
        <v>63</v>
      </c>
      <c r="K41" s="4" t="s">
        <v>63</v>
      </c>
      <c r="L41" s="4" t="s">
        <v>63</v>
      </c>
      <c r="M41" s="4" t="s">
        <v>63</v>
      </c>
      <c r="N41" s="4" t="s">
        <v>63</v>
      </c>
      <c r="O41" s="4">
        <v>0</v>
      </c>
      <c r="P41" s="4">
        <v>0</v>
      </c>
    </row>
    <row r="42" ht="50" customHeight="1">
      <c r="A42" s="3" t="s">
        <v>139</v>
      </c>
      <c r="B42" s="2" t="s">
        <v>140</v>
      </c>
      <c r="C42" s="2" t="s">
        <v>121</v>
      </c>
      <c r="D42" s="4">
        <v>65366162.53</v>
      </c>
      <c r="E42" s="4">
        <v>63728551.33</v>
      </c>
      <c r="F42" s="4" t="s">
        <v>63</v>
      </c>
      <c r="G42" s="4" t="s">
        <v>63</v>
      </c>
      <c r="H42" s="4" t="s">
        <v>63</v>
      </c>
      <c r="I42" s="4" t="s">
        <v>63</v>
      </c>
      <c r="J42" s="4" t="s">
        <v>63</v>
      </c>
      <c r="K42" s="4" t="s">
        <v>63</v>
      </c>
      <c r="L42" s="4">
        <v>1637611.2</v>
      </c>
      <c r="M42" s="4" t="s">
        <v>63</v>
      </c>
      <c r="N42" s="4" t="s">
        <v>63</v>
      </c>
      <c r="O42" s="4">
        <v>65366162.53</v>
      </c>
      <c r="P42" s="4">
        <v>65366162.53</v>
      </c>
    </row>
    <row r="43" ht="50" customHeight="1">
      <c r="A43" s="3" t="s">
        <v>141</v>
      </c>
      <c r="B43" s="2" t="s">
        <v>142</v>
      </c>
      <c r="C43" s="2" t="s">
        <v>121</v>
      </c>
      <c r="D43" s="4">
        <v>0</v>
      </c>
      <c r="E43" s="4" t="s">
        <v>63</v>
      </c>
      <c r="F43" s="4" t="s">
        <v>63</v>
      </c>
      <c r="G43" s="4" t="s">
        <v>63</v>
      </c>
      <c r="H43" s="4" t="s">
        <v>63</v>
      </c>
      <c r="I43" s="4" t="s">
        <v>63</v>
      </c>
      <c r="J43" s="4" t="s">
        <v>63</v>
      </c>
      <c r="K43" s="4" t="s">
        <v>63</v>
      </c>
      <c r="L43" s="4" t="s">
        <v>63</v>
      </c>
      <c r="M43" s="4" t="s">
        <v>63</v>
      </c>
      <c r="N43" s="4" t="s">
        <v>63</v>
      </c>
      <c r="O43" s="4">
        <v>0</v>
      </c>
      <c r="P43" s="4">
        <v>0</v>
      </c>
    </row>
    <row r="44" ht="25" customHeight="1">
      <c r="A44" s="3" t="s">
        <v>143</v>
      </c>
      <c r="B44" s="2" t="s">
        <v>144</v>
      </c>
      <c r="C44" s="2" t="s">
        <v>121</v>
      </c>
      <c r="D44" s="4">
        <v>9717693.17</v>
      </c>
      <c r="E44" s="4">
        <v>9697693.17</v>
      </c>
      <c r="F44" s="4" t="s">
        <v>63</v>
      </c>
      <c r="G44" s="4" t="s">
        <v>63</v>
      </c>
      <c r="H44" s="4" t="s">
        <v>63</v>
      </c>
      <c r="I44" s="4" t="s">
        <v>63</v>
      </c>
      <c r="J44" s="4" t="s">
        <v>63</v>
      </c>
      <c r="K44" s="4" t="s">
        <v>63</v>
      </c>
      <c r="L44" s="4">
        <v>20000</v>
      </c>
      <c r="M44" s="4" t="s">
        <v>63</v>
      </c>
      <c r="N44" s="4" t="s">
        <v>63</v>
      </c>
      <c r="O44" s="4">
        <v>9717693.17</v>
      </c>
      <c r="P44" s="4">
        <v>9717693.17</v>
      </c>
    </row>
    <row r="45" ht="25" customHeight="1">
      <c r="A45" s="3" t="s">
        <v>145</v>
      </c>
      <c r="B45" s="2" t="s">
        <v>146</v>
      </c>
      <c r="C45" s="2" t="s">
        <v>121</v>
      </c>
      <c r="D45" s="4">
        <v>28816144.3</v>
      </c>
      <c r="E45" s="4">
        <v>27573755.5</v>
      </c>
      <c r="F45" s="4" t="s">
        <v>63</v>
      </c>
      <c r="G45" s="4" t="s">
        <v>63</v>
      </c>
      <c r="H45" s="4" t="s">
        <v>63</v>
      </c>
      <c r="I45" s="4" t="s">
        <v>63</v>
      </c>
      <c r="J45" s="4" t="s">
        <v>63</v>
      </c>
      <c r="K45" s="4" t="s">
        <v>63</v>
      </c>
      <c r="L45" s="4">
        <v>1242388.8</v>
      </c>
      <c r="M45" s="4" t="s">
        <v>63</v>
      </c>
      <c r="N45" s="4" t="s">
        <v>63</v>
      </c>
      <c r="O45" s="4">
        <v>28816144.3</v>
      </c>
      <c r="P45" s="4">
        <v>28816144.3</v>
      </c>
    </row>
    <row r="46" ht="25" customHeight="1">
      <c r="A46" s="3" t="s">
        <v>147</v>
      </c>
      <c r="B46" s="2" t="s">
        <v>148</v>
      </c>
      <c r="C46" s="2" t="s">
        <v>121</v>
      </c>
      <c r="D46" s="4">
        <v>2617033.2</v>
      </c>
      <c r="E46" s="4">
        <v>2016783.6</v>
      </c>
      <c r="F46" s="4" t="s">
        <v>63</v>
      </c>
      <c r="G46" s="4" t="s">
        <v>63</v>
      </c>
      <c r="H46" s="4" t="s">
        <v>63</v>
      </c>
      <c r="I46" s="4" t="s">
        <v>63</v>
      </c>
      <c r="J46" s="4" t="s">
        <v>63</v>
      </c>
      <c r="K46" s="4" t="s">
        <v>63</v>
      </c>
      <c r="L46" s="4">
        <v>600249.6</v>
      </c>
      <c r="M46" s="4" t="s">
        <v>63</v>
      </c>
      <c r="N46" s="4" t="s">
        <v>63</v>
      </c>
      <c r="O46" s="4">
        <v>2617033.2</v>
      </c>
      <c r="P46" s="4">
        <v>2617033.2</v>
      </c>
    </row>
    <row r="47" ht="100" customHeight="1">
      <c r="A47" s="3" t="s">
        <v>149</v>
      </c>
      <c r="B47" s="2" t="s">
        <v>150</v>
      </c>
      <c r="C47" s="2" t="s">
        <v>121</v>
      </c>
      <c r="D47" s="4">
        <v>9974759.02</v>
      </c>
      <c r="E47" s="4">
        <v>9746759.02</v>
      </c>
      <c r="F47" s="4" t="s">
        <v>63</v>
      </c>
      <c r="G47" s="4" t="s">
        <v>63</v>
      </c>
      <c r="H47" s="4" t="s">
        <v>63</v>
      </c>
      <c r="I47" s="4" t="s">
        <v>63</v>
      </c>
      <c r="J47" s="4" t="s">
        <v>63</v>
      </c>
      <c r="K47" s="4" t="s">
        <v>63</v>
      </c>
      <c r="L47" s="4">
        <v>228000</v>
      </c>
      <c r="M47" s="4" t="s">
        <v>63</v>
      </c>
      <c r="N47" s="4" t="s">
        <v>63</v>
      </c>
      <c r="O47" s="4">
        <v>9974759.02</v>
      </c>
      <c r="P47" s="4">
        <v>9974759.02</v>
      </c>
    </row>
    <row r="48" ht="50" customHeight="1">
      <c r="A48" s="3" t="s">
        <v>151</v>
      </c>
      <c r="B48" s="2" t="s">
        <v>152</v>
      </c>
      <c r="C48" s="2" t="s">
        <v>121</v>
      </c>
      <c r="D48" s="4">
        <v>0</v>
      </c>
      <c r="E48" s="4" t="s">
        <v>63</v>
      </c>
      <c r="F48" s="4" t="s">
        <v>63</v>
      </c>
      <c r="G48" s="4" t="s">
        <v>63</v>
      </c>
      <c r="H48" s="4" t="s">
        <v>63</v>
      </c>
      <c r="I48" s="4" t="s">
        <v>63</v>
      </c>
      <c r="J48" s="4" t="s">
        <v>63</v>
      </c>
      <c r="K48" s="4" t="s">
        <v>63</v>
      </c>
      <c r="L48" s="4" t="s">
        <v>63</v>
      </c>
      <c r="M48" s="4" t="s">
        <v>63</v>
      </c>
      <c r="N48" s="4" t="s">
        <v>63</v>
      </c>
      <c r="O48" s="4">
        <v>0</v>
      </c>
      <c r="P48" s="4">
        <v>0</v>
      </c>
    </row>
    <row r="49" ht="50" customHeight="1">
      <c r="A49" s="3" t="s">
        <v>153</v>
      </c>
      <c r="B49" s="2" t="s">
        <v>154</v>
      </c>
      <c r="C49" s="2" t="s">
        <v>121</v>
      </c>
      <c r="D49" s="4">
        <v>270710.4</v>
      </c>
      <c r="E49" s="4">
        <v>270710.4</v>
      </c>
      <c r="F49" s="4" t="s">
        <v>63</v>
      </c>
      <c r="G49" s="4" t="s">
        <v>63</v>
      </c>
      <c r="H49" s="4" t="s">
        <v>63</v>
      </c>
      <c r="I49" s="4" t="s">
        <v>63</v>
      </c>
      <c r="J49" s="4" t="s">
        <v>63</v>
      </c>
      <c r="K49" s="4" t="s">
        <v>63</v>
      </c>
      <c r="L49" s="4" t="s">
        <v>63</v>
      </c>
      <c r="M49" s="4" t="s">
        <v>63</v>
      </c>
      <c r="N49" s="4" t="s">
        <v>63</v>
      </c>
      <c r="O49" s="4">
        <v>270710.4</v>
      </c>
      <c r="P49" s="4">
        <v>270710.4</v>
      </c>
    </row>
    <row r="50" ht="25" customHeight="1">
      <c r="A50" s="3" t="s">
        <v>155</v>
      </c>
      <c r="B50" s="2" t="s">
        <v>156</v>
      </c>
      <c r="C50" s="2" t="s">
        <v>121</v>
      </c>
      <c r="D50" s="4">
        <v>0</v>
      </c>
      <c r="E50" s="4" t="s">
        <v>63</v>
      </c>
      <c r="F50" s="4" t="s">
        <v>63</v>
      </c>
      <c r="G50" s="4" t="s">
        <v>63</v>
      </c>
      <c r="H50" s="4" t="s">
        <v>63</v>
      </c>
      <c r="I50" s="4" t="s">
        <v>63</v>
      </c>
      <c r="J50" s="4" t="s">
        <v>63</v>
      </c>
      <c r="K50" s="4" t="s">
        <v>63</v>
      </c>
      <c r="L50" s="4" t="s">
        <v>63</v>
      </c>
      <c r="M50" s="4" t="s">
        <v>63</v>
      </c>
      <c r="N50" s="4" t="s">
        <v>63</v>
      </c>
      <c r="O50" s="4">
        <v>0</v>
      </c>
      <c r="P50" s="4">
        <v>0</v>
      </c>
    </row>
    <row r="51" ht="25" customHeight="1">
      <c r="A51" s="3" t="s">
        <v>157</v>
      </c>
      <c r="B51" s="2" t="s">
        <v>158</v>
      </c>
      <c r="C51" s="2" t="s">
        <v>121</v>
      </c>
      <c r="D51" s="4">
        <v>1216145.28</v>
      </c>
      <c r="E51" s="4">
        <v>1216145.28</v>
      </c>
      <c r="F51" s="4" t="s">
        <v>63</v>
      </c>
      <c r="G51" s="4" t="s">
        <v>63</v>
      </c>
      <c r="H51" s="4" t="s">
        <v>63</v>
      </c>
      <c r="I51" s="4" t="s">
        <v>63</v>
      </c>
      <c r="J51" s="4" t="s">
        <v>63</v>
      </c>
      <c r="K51" s="4" t="s">
        <v>63</v>
      </c>
      <c r="L51" s="4" t="s">
        <v>63</v>
      </c>
      <c r="M51" s="4" t="s">
        <v>63</v>
      </c>
      <c r="N51" s="4" t="s">
        <v>63</v>
      </c>
      <c r="O51" s="4">
        <v>1216145.28</v>
      </c>
      <c r="P51" s="4">
        <v>1216145.28</v>
      </c>
    </row>
    <row r="52" ht="25" customHeight="1">
      <c r="A52" s="3" t="s">
        <v>145</v>
      </c>
      <c r="B52" s="2" t="s">
        <v>159</v>
      </c>
      <c r="C52" s="2" t="s">
        <v>121</v>
      </c>
      <c r="D52" s="4">
        <v>14737496.4</v>
      </c>
      <c r="E52" s="4">
        <v>14323357.2</v>
      </c>
      <c r="F52" s="4" t="s">
        <v>63</v>
      </c>
      <c r="G52" s="4" t="s">
        <v>63</v>
      </c>
      <c r="H52" s="4" t="s">
        <v>63</v>
      </c>
      <c r="I52" s="4" t="s">
        <v>63</v>
      </c>
      <c r="J52" s="4" t="s">
        <v>63</v>
      </c>
      <c r="K52" s="4" t="s">
        <v>63</v>
      </c>
      <c r="L52" s="4">
        <v>414139.2</v>
      </c>
      <c r="M52" s="4" t="s">
        <v>63</v>
      </c>
      <c r="N52" s="4" t="s">
        <v>63</v>
      </c>
      <c r="O52" s="4">
        <v>14737496.4</v>
      </c>
      <c r="P52" s="4">
        <v>14737496.4</v>
      </c>
    </row>
    <row r="53" ht="25" customHeight="1">
      <c r="A53" s="3" t="s">
        <v>160</v>
      </c>
      <c r="B53" s="2" t="s">
        <v>161</v>
      </c>
      <c r="C53" s="2" t="s">
        <v>121</v>
      </c>
      <c r="D53" s="4">
        <v>940000</v>
      </c>
      <c r="E53" s="4">
        <v>900000</v>
      </c>
      <c r="F53" s="4" t="s">
        <v>63</v>
      </c>
      <c r="G53" s="4" t="s">
        <v>63</v>
      </c>
      <c r="H53" s="4" t="s">
        <v>63</v>
      </c>
      <c r="I53" s="4" t="s">
        <v>63</v>
      </c>
      <c r="J53" s="4" t="s">
        <v>63</v>
      </c>
      <c r="K53" s="4" t="s">
        <v>63</v>
      </c>
      <c r="L53" s="4">
        <v>40000</v>
      </c>
      <c r="M53" s="4" t="s">
        <v>63</v>
      </c>
      <c r="N53" s="4" t="s">
        <v>63</v>
      </c>
      <c r="O53" s="4">
        <v>940000</v>
      </c>
      <c r="P53" s="4">
        <v>940000</v>
      </c>
    </row>
    <row r="54" ht="50" customHeight="1">
      <c r="A54" s="3" t="s">
        <v>163</v>
      </c>
      <c r="B54" s="2" t="s">
        <v>164</v>
      </c>
      <c r="C54" s="2" t="s">
        <v>165</v>
      </c>
      <c r="D54" s="4">
        <v>80000</v>
      </c>
      <c r="E54" s="4">
        <v>20000</v>
      </c>
      <c r="F54" s="4" t="s">
        <v>63</v>
      </c>
      <c r="G54" s="4" t="s">
        <v>63</v>
      </c>
      <c r="H54" s="4" t="s">
        <v>63</v>
      </c>
      <c r="I54" s="4" t="s">
        <v>63</v>
      </c>
      <c r="J54" s="4" t="s">
        <v>63</v>
      </c>
      <c r="K54" s="4" t="s">
        <v>63</v>
      </c>
      <c r="L54" s="4">
        <v>60000</v>
      </c>
      <c r="M54" s="4" t="s">
        <v>63</v>
      </c>
      <c r="N54" s="4" t="s">
        <v>63</v>
      </c>
      <c r="O54" s="4">
        <v>80000</v>
      </c>
      <c r="P54" s="4">
        <v>80000</v>
      </c>
    </row>
    <row r="55" ht="63" customHeight="1">
      <c r="A55" s="3" t="s">
        <v>166</v>
      </c>
      <c r="B55" s="2" t="s">
        <v>167</v>
      </c>
      <c r="C55" s="2" t="s">
        <v>165</v>
      </c>
      <c r="D55" s="4">
        <v>0</v>
      </c>
      <c r="E55" s="4" t="s">
        <v>63</v>
      </c>
      <c r="F55" s="4" t="s">
        <v>63</v>
      </c>
      <c r="G55" s="4" t="s">
        <v>63</v>
      </c>
      <c r="H55" s="4" t="s">
        <v>63</v>
      </c>
      <c r="I55" s="4" t="s">
        <v>63</v>
      </c>
      <c r="J55" s="4" t="s">
        <v>63</v>
      </c>
      <c r="K55" s="4" t="s">
        <v>63</v>
      </c>
      <c r="L55" s="4" t="s">
        <v>63</v>
      </c>
      <c r="M55" s="4" t="s">
        <v>63</v>
      </c>
      <c r="N55" s="4" t="s">
        <v>63</v>
      </c>
      <c r="O55" s="4">
        <v>0</v>
      </c>
      <c r="P55" s="4">
        <v>0</v>
      </c>
    </row>
    <row r="56" ht="25" customHeight="1">
      <c r="A56" s="3" t="s">
        <v>169</v>
      </c>
      <c r="B56" s="2" t="s">
        <v>170</v>
      </c>
      <c r="C56" s="2" t="s">
        <v>165</v>
      </c>
      <c r="D56" s="4">
        <v>0</v>
      </c>
      <c r="E56" s="4" t="s">
        <v>63</v>
      </c>
      <c r="F56" s="4" t="s">
        <v>63</v>
      </c>
      <c r="G56" s="4" t="s">
        <v>63</v>
      </c>
      <c r="H56" s="4" t="s">
        <v>63</v>
      </c>
      <c r="I56" s="4" t="s">
        <v>63</v>
      </c>
      <c r="J56" s="4" t="s">
        <v>63</v>
      </c>
      <c r="K56" s="4" t="s">
        <v>63</v>
      </c>
      <c r="L56" s="4" t="s">
        <v>63</v>
      </c>
      <c r="M56" s="4" t="s">
        <v>63</v>
      </c>
      <c r="N56" s="4" t="s">
        <v>63</v>
      </c>
      <c r="O56" s="4">
        <v>0</v>
      </c>
      <c r="P56" s="4">
        <v>0</v>
      </c>
    </row>
    <row r="57" ht="75" customHeight="1">
      <c r="A57" s="3" t="s">
        <v>172</v>
      </c>
      <c r="B57" s="2" t="s">
        <v>173</v>
      </c>
      <c r="C57" s="2" t="s">
        <v>165</v>
      </c>
      <c r="D57" s="4">
        <v>20000</v>
      </c>
      <c r="E57" s="4">
        <v>20000</v>
      </c>
      <c r="F57" s="4" t="s">
        <v>63</v>
      </c>
      <c r="G57" s="4" t="s">
        <v>63</v>
      </c>
      <c r="H57" s="4" t="s">
        <v>63</v>
      </c>
      <c r="I57" s="4" t="s">
        <v>63</v>
      </c>
      <c r="J57" s="4" t="s">
        <v>63</v>
      </c>
      <c r="K57" s="4" t="s">
        <v>63</v>
      </c>
      <c r="L57" s="4" t="s">
        <v>63</v>
      </c>
      <c r="M57" s="4" t="s">
        <v>63</v>
      </c>
      <c r="N57" s="4" t="s">
        <v>63</v>
      </c>
      <c r="O57" s="4">
        <v>20000</v>
      </c>
      <c r="P57" s="4">
        <v>20000</v>
      </c>
    </row>
    <row r="58" ht="50" customHeight="1">
      <c r="A58" s="3" t="s">
        <v>175</v>
      </c>
      <c r="B58" s="2" t="s">
        <v>176</v>
      </c>
      <c r="C58" s="2" t="s">
        <v>165</v>
      </c>
      <c r="D58" s="4">
        <v>60000</v>
      </c>
      <c r="E58" s="4" t="s">
        <v>63</v>
      </c>
      <c r="F58" s="4" t="s">
        <v>63</v>
      </c>
      <c r="G58" s="4" t="s">
        <v>63</v>
      </c>
      <c r="H58" s="4" t="s">
        <v>63</v>
      </c>
      <c r="I58" s="4" t="s">
        <v>63</v>
      </c>
      <c r="J58" s="4" t="s">
        <v>63</v>
      </c>
      <c r="K58" s="4" t="s">
        <v>63</v>
      </c>
      <c r="L58" s="4">
        <v>60000</v>
      </c>
      <c r="M58" s="4" t="s">
        <v>63</v>
      </c>
      <c r="N58" s="4" t="s">
        <v>63</v>
      </c>
      <c r="O58" s="4">
        <v>60000</v>
      </c>
      <c r="P58" s="4">
        <v>60000</v>
      </c>
    </row>
    <row r="59" ht="25" customHeight="1">
      <c r="A59" s="3" t="s">
        <v>177</v>
      </c>
      <c r="B59" s="2" t="s">
        <v>178</v>
      </c>
      <c r="C59" s="2" t="s">
        <v>165</v>
      </c>
      <c r="D59" s="4">
        <v>0</v>
      </c>
      <c r="E59" s="4" t="s">
        <v>63</v>
      </c>
      <c r="F59" s="4" t="s">
        <v>63</v>
      </c>
      <c r="G59" s="4" t="s">
        <v>63</v>
      </c>
      <c r="H59" s="4" t="s">
        <v>63</v>
      </c>
      <c r="I59" s="4" t="s">
        <v>63</v>
      </c>
      <c r="J59" s="4" t="s">
        <v>63</v>
      </c>
      <c r="K59" s="4" t="s">
        <v>63</v>
      </c>
      <c r="L59" s="4" t="s">
        <v>63</v>
      </c>
      <c r="M59" s="4" t="s">
        <v>63</v>
      </c>
      <c r="N59" s="4" t="s">
        <v>63</v>
      </c>
      <c r="O59" s="4">
        <v>0</v>
      </c>
      <c r="P59" s="4">
        <v>0</v>
      </c>
    </row>
    <row r="60" ht="25" customHeight="1">
      <c r="A60" s="3" t="s">
        <v>180</v>
      </c>
      <c r="B60" s="2" t="s">
        <v>181</v>
      </c>
      <c r="C60" s="2" t="s">
        <v>182</v>
      </c>
      <c r="D60" s="4">
        <v>0</v>
      </c>
      <c r="E60" s="4" t="s">
        <v>63</v>
      </c>
      <c r="F60" s="4" t="s">
        <v>63</v>
      </c>
      <c r="G60" s="4" t="s">
        <v>63</v>
      </c>
      <c r="H60" s="4" t="s">
        <v>63</v>
      </c>
      <c r="I60" s="4" t="s">
        <v>63</v>
      </c>
      <c r="J60" s="4" t="s">
        <v>63</v>
      </c>
      <c r="K60" s="4" t="s">
        <v>63</v>
      </c>
      <c r="L60" s="4" t="s">
        <v>63</v>
      </c>
      <c r="M60" s="4" t="s">
        <v>63</v>
      </c>
      <c r="N60" s="4" t="s">
        <v>63</v>
      </c>
      <c r="O60" s="4">
        <v>0</v>
      </c>
      <c r="P60" s="4">
        <v>0</v>
      </c>
    </row>
    <row r="61" ht="25" customHeight="1">
      <c r="A61" s="3" t="s">
        <v>169</v>
      </c>
      <c r="B61" s="2" t="s">
        <v>183</v>
      </c>
      <c r="C61" s="2" t="s">
        <v>182</v>
      </c>
      <c r="D61" s="4">
        <v>0</v>
      </c>
      <c r="E61" s="4" t="s">
        <v>63</v>
      </c>
      <c r="F61" s="4" t="s">
        <v>63</v>
      </c>
      <c r="G61" s="4" t="s">
        <v>63</v>
      </c>
      <c r="H61" s="4" t="s">
        <v>63</v>
      </c>
      <c r="I61" s="4" t="s">
        <v>63</v>
      </c>
      <c r="J61" s="4" t="s">
        <v>63</v>
      </c>
      <c r="K61" s="4" t="s">
        <v>63</v>
      </c>
      <c r="L61" s="4" t="s">
        <v>63</v>
      </c>
      <c r="M61" s="4" t="s">
        <v>63</v>
      </c>
      <c r="N61" s="4" t="s">
        <v>63</v>
      </c>
      <c r="O61" s="4">
        <v>0</v>
      </c>
      <c r="P61" s="4">
        <v>0</v>
      </c>
    </row>
    <row r="62" ht="75" customHeight="1">
      <c r="A62" s="3" t="s">
        <v>172</v>
      </c>
      <c r="B62" s="2" t="s">
        <v>184</v>
      </c>
      <c r="C62" s="2" t="s">
        <v>182</v>
      </c>
      <c r="D62" s="4">
        <v>0</v>
      </c>
      <c r="E62" s="4" t="s">
        <v>63</v>
      </c>
      <c r="F62" s="4" t="s">
        <v>63</v>
      </c>
      <c r="G62" s="4" t="s">
        <v>63</v>
      </c>
      <c r="H62" s="4" t="s">
        <v>63</v>
      </c>
      <c r="I62" s="4" t="s">
        <v>63</v>
      </c>
      <c r="J62" s="4" t="s">
        <v>63</v>
      </c>
      <c r="K62" s="4" t="s">
        <v>63</v>
      </c>
      <c r="L62" s="4" t="s">
        <v>63</v>
      </c>
      <c r="M62" s="4" t="s">
        <v>63</v>
      </c>
      <c r="N62" s="4" t="s">
        <v>63</v>
      </c>
      <c r="O62" s="4">
        <v>0</v>
      </c>
      <c r="P62" s="4">
        <v>0</v>
      </c>
    </row>
    <row r="63" ht="50" customHeight="1">
      <c r="A63" s="3" t="s">
        <v>175</v>
      </c>
      <c r="B63" s="2" t="s">
        <v>185</v>
      </c>
      <c r="C63" s="2" t="s">
        <v>182</v>
      </c>
      <c r="D63" s="4">
        <v>0</v>
      </c>
      <c r="E63" s="4" t="s">
        <v>63</v>
      </c>
      <c r="F63" s="4" t="s">
        <v>63</v>
      </c>
      <c r="G63" s="4" t="s">
        <v>63</v>
      </c>
      <c r="H63" s="4" t="s">
        <v>63</v>
      </c>
      <c r="I63" s="4" t="s">
        <v>63</v>
      </c>
      <c r="J63" s="4" t="s">
        <v>63</v>
      </c>
      <c r="K63" s="4" t="s">
        <v>63</v>
      </c>
      <c r="L63" s="4" t="s">
        <v>63</v>
      </c>
      <c r="M63" s="4" t="s">
        <v>63</v>
      </c>
      <c r="N63" s="4" t="s">
        <v>63</v>
      </c>
      <c r="O63" s="4">
        <v>0</v>
      </c>
      <c r="P63" s="4">
        <v>0</v>
      </c>
    </row>
    <row r="64" ht="75" customHeight="1">
      <c r="A64" s="3" t="s">
        <v>186</v>
      </c>
      <c r="B64" s="2" t="s">
        <v>187</v>
      </c>
      <c r="C64" s="2" t="s">
        <v>188</v>
      </c>
      <c r="D64" s="4">
        <v>31377800</v>
      </c>
      <c r="E64" s="4">
        <v>30502000</v>
      </c>
      <c r="F64" s="4" t="s">
        <v>63</v>
      </c>
      <c r="G64" s="4" t="s">
        <v>63</v>
      </c>
      <c r="H64" s="4" t="s">
        <v>63</v>
      </c>
      <c r="I64" s="4" t="s">
        <v>63</v>
      </c>
      <c r="J64" s="4" t="s">
        <v>63</v>
      </c>
      <c r="K64" s="4" t="s">
        <v>63</v>
      </c>
      <c r="L64" s="4">
        <v>875800</v>
      </c>
      <c r="M64" s="4" t="s">
        <v>63</v>
      </c>
      <c r="N64" s="4" t="s">
        <v>63</v>
      </c>
      <c r="O64" s="4">
        <v>31377800</v>
      </c>
      <c r="P64" s="4">
        <v>31377800</v>
      </c>
    </row>
    <row r="65" ht="38" customHeight="1">
      <c r="A65" s="3" t="s">
        <v>189</v>
      </c>
      <c r="B65" s="2" t="s">
        <v>190</v>
      </c>
      <c r="C65" s="2" t="s">
        <v>188</v>
      </c>
      <c r="D65" s="4">
        <v>31377800</v>
      </c>
      <c r="E65" s="4">
        <v>30502000</v>
      </c>
      <c r="F65" s="4" t="s">
        <v>63</v>
      </c>
      <c r="G65" s="4" t="s">
        <v>63</v>
      </c>
      <c r="H65" s="4" t="s">
        <v>63</v>
      </c>
      <c r="I65" s="4" t="s">
        <v>63</v>
      </c>
      <c r="J65" s="4" t="s">
        <v>63</v>
      </c>
      <c r="K65" s="4" t="s">
        <v>63</v>
      </c>
      <c r="L65" s="4">
        <v>875800</v>
      </c>
      <c r="M65" s="4" t="s">
        <v>63</v>
      </c>
      <c r="N65" s="4" t="s">
        <v>63</v>
      </c>
      <c r="O65" s="4">
        <v>31377800</v>
      </c>
      <c r="P65" s="4">
        <v>31377800</v>
      </c>
    </row>
    <row r="66" ht="25" customHeight="1">
      <c r="A66" s="3" t="s">
        <v>192</v>
      </c>
      <c r="B66" s="2" t="s">
        <v>193</v>
      </c>
      <c r="C66" s="2" t="s">
        <v>188</v>
      </c>
      <c r="D66" s="4">
        <v>0</v>
      </c>
      <c r="E66" s="4" t="s">
        <v>63</v>
      </c>
      <c r="F66" s="4" t="s">
        <v>63</v>
      </c>
      <c r="G66" s="4" t="s">
        <v>63</v>
      </c>
      <c r="H66" s="4" t="s">
        <v>63</v>
      </c>
      <c r="I66" s="4" t="s">
        <v>63</v>
      </c>
      <c r="J66" s="4" t="s">
        <v>63</v>
      </c>
      <c r="K66" s="4" t="s">
        <v>63</v>
      </c>
      <c r="L66" s="4" t="s">
        <v>63</v>
      </c>
      <c r="M66" s="4" t="s">
        <v>63</v>
      </c>
      <c r="N66" s="4" t="s">
        <v>63</v>
      </c>
      <c r="O66" s="4">
        <v>0</v>
      </c>
      <c r="P66" s="4">
        <v>0</v>
      </c>
    </row>
    <row r="67" ht="25" customHeight="1">
      <c r="A67" s="3" t="s">
        <v>177</v>
      </c>
      <c r="B67" s="2" t="s">
        <v>194</v>
      </c>
      <c r="C67" s="2" t="s">
        <v>188</v>
      </c>
      <c r="D67" s="4">
        <v>0</v>
      </c>
      <c r="E67" s="4" t="s">
        <v>63</v>
      </c>
      <c r="F67" s="4" t="s">
        <v>63</v>
      </c>
      <c r="G67" s="4" t="s">
        <v>63</v>
      </c>
      <c r="H67" s="4" t="s">
        <v>63</v>
      </c>
      <c r="I67" s="4" t="s">
        <v>63</v>
      </c>
      <c r="J67" s="4" t="s">
        <v>63</v>
      </c>
      <c r="K67" s="4" t="s">
        <v>63</v>
      </c>
      <c r="L67" s="4" t="s">
        <v>63</v>
      </c>
      <c r="M67" s="4" t="s">
        <v>63</v>
      </c>
      <c r="N67" s="4" t="s">
        <v>63</v>
      </c>
      <c r="O67" s="4">
        <v>0</v>
      </c>
      <c r="P67" s="4">
        <v>0</v>
      </c>
    </row>
    <row r="68" ht="25" customHeight="1">
      <c r="A68" s="3" t="s">
        <v>195</v>
      </c>
      <c r="B68" s="2" t="s">
        <v>196</v>
      </c>
      <c r="C68" s="2" t="s">
        <v>197</v>
      </c>
      <c r="D68" s="4">
        <v>0</v>
      </c>
      <c r="E68" s="4" t="s">
        <v>63</v>
      </c>
      <c r="F68" s="4" t="s">
        <v>63</v>
      </c>
      <c r="G68" s="4" t="s">
        <v>63</v>
      </c>
      <c r="H68" s="4" t="s">
        <v>63</v>
      </c>
      <c r="I68" s="4" t="s">
        <v>63</v>
      </c>
      <c r="J68" s="4" t="s">
        <v>63</v>
      </c>
      <c r="K68" s="4" t="s">
        <v>63</v>
      </c>
      <c r="L68" s="4" t="s">
        <v>63</v>
      </c>
      <c r="M68" s="4" t="s">
        <v>63</v>
      </c>
      <c r="N68" s="4" t="s">
        <v>63</v>
      </c>
      <c r="O68" s="4">
        <v>0</v>
      </c>
      <c r="P68" s="4">
        <v>0</v>
      </c>
    </row>
    <row r="69" ht="63" customHeight="1">
      <c r="A69" s="3" t="s">
        <v>198</v>
      </c>
      <c r="B69" s="2" t="s">
        <v>199</v>
      </c>
      <c r="C69" s="2" t="s">
        <v>200</v>
      </c>
      <c r="D69" s="4">
        <v>0</v>
      </c>
      <c r="E69" s="4" t="s">
        <v>63</v>
      </c>
      <c r="F69" s="4" t="s">
        <v>63</v>
      </c>
      <c r="G69" s="4" t="s">
        <v>63</v>
      </c>
      <c r="H69" s="4" t="s">
        <v>63</v>
      </c>
      <c r="I69" s="4" t="s">
        <v>63</v>
      </c>
      <c r="J69" s="4" t="s">
        <v>63</v>
      </c>
      <c r="K69" s="4" t="s">
        <v>63</v>
      </c>
      <c r="L69" s="4" t="s">
        <v>63</v>
      </c>
      <c r="M69" s="4" t="s">
        <v>63</v>
      </c>
      <c r="N69" s="4" t="s">
        <v>63</v>
      </c>
      <c r="O69" s="4">
        <v>0</v>
      </c>
      <c r="P69" s="4">
        <v>0</v>
      </c>
    </row>
    <row r="70" ht="63" customHeight="1">
      <c r="A70" s="3" t="s">
        <v>202</v>
      </c>
      <c r="B70" s="2" t="s">
        <v>203</v>
      </c>
      <c r="C70" s="2" t="s">
        <v>204</v>
      </c>
      <c r="D70" s="4">
        <v>0</v>
      </c>
      <c r="E70" s="4" t="s">
        <v>63</v>
      </c>
      <c r="F70" s="4" t="s">
        <v>63</v>
      </c>
      <c r="G70" s="4" t="s">
        <v>63</v>
      </c>
      <c r="H70" s="4" t="s">
        <v>63</v>
      </c>
      <c r="I70" s="4" t="s">
        <v>63</v>
      </c>
      <c r="J70" s="4" t="s">
        <v>63</v>
      </c>
      <c r="K70" s="4" t="s">
        <v>63</v>
      </c>
      <c r="L70" s="4" t="s">
        <v>63</v>
      </c>
      <c r="M70" s="4" t="s">
        <v>63</v>
      </c>
      <c r="N70" s="4" t="s">
        <v>63</v>
      </c>
      <c r="O70" s="4">
        <v>0</v>
      </c>
      <c r="P70" s="4">
        <v>0</v>
      </c>
    </row>
    <row r="71" ht="50" customHeight="1">
      <c r="A71" s="3" t="s">
        <v>205</v>
      </c>
      <c r="B71" s="2" t="s">
        <v>206</v>
      </c>
      <c r="C71" s="2" t="s">
        <v>207</v>
      </c>
      <c r="D71" s="4">
        <v>0</v>
      </c>
      <c r="E71" s="4" t="s">
        <v>63</v>
      </c>
      <c r="F71" s="4" t="s">
        <v>63</v>
      </c>
      <c r="G71" s="4" t="s">
        <v>63</v>
      </c>
      <c r="H71" s="4" t="s">
        <v>63</v>
      </c>
      <c r="I71" s="4" t="s">
        <v>63</v>
      </c>
      <c r="J71" s="4" t="s">
        <v>63</v>
      </c>
      <c r="K71" s="4" t="s">
        <v>63</v>
      </c>
      <c r="L71" s="4" t="s">
        <v>63</v>
      </c>
      <c r="M71" s="4" t="s">
        <v>63</v>
      </c>
      <c r="N71" s="4" t="s">
        <v>63</v>
      </c>
      <c r="O71" s="4">
        <v>0</v>
      </c>
      <c r="P71" s="4">
        <v>0</v>
      </c>
    </row>
    <row r="72" ht="63" customHeight="1">
      <c r="A72" s="3" t="s">
        <v>208</v>
      </c>
      <c r="B72" s="2" t="s">
        <v>209</v>
      </c>
      <c r="C72" s="2" t="s">
        <v>207</v>
      </c>
      <c r="D72" s="4">
        <v>0</v>
      </c>
      <c r="E72" s="4" t="s">
        <v>63</v>
      </c>
      <c r="F72" s="4" t="s">
        <v>63</v>
      </c>
      <c r="G72" s="4" t="s">
        <v>63</v>
      </c>
      <c r="H72" s="4" t="s">
        <v>63</v>
      </c>
      <c r="I72" s="4" t="s">
        <v>63</v>
      </c>
      <c r="J72" s="4" t="s">
        <v>63</v>
      </c>
      <c r="K72" s="4" t="s">
        <v>63</v>
      </c>
      <c r="L72" s="4" t="s">
        <v>63</v>
      </c>
      <c r="M72" s="4" t="s">
        <v>63</v>
      </c>
      <c r="N72" s="4" t="s">
        <v>63</v>
      </c>
      <c r="O72" s="4">
        <v>0</v>
      </c>
      <c r="P72" s="4">
        <v>0</v>
      </c>
    </row>
    <row r="73" ht="63" customHeight="1">
      <c r="A73" s="3" t="s">
        <v>211</v>
      </c>
      <c r="B73" s="2" t="s">
        <v>212</v>
      </c>
      <c r="C73" s="2" t="s">
        <v>207</v>
      </c>
      <c r="D73" s="4">
        <v>0</v>
      </c>
      <c r="E73" s="4" t="s">
        <v>63</v>
      </c>
      <c r="F73" s="4" t="s">
        <v>63</v>
      </c>
      <c r="G73" s="4" t="s">
        <v>63</v>
      </c>
      <c r="H73" s="4" t="s">
        <v>63</v>
      </c>
      <c r="I73" s="4" t="s">
        <v>63</v>
      </c>
      <c r="J73" s="4" t="s">
        <v>63</v>
      </c>
      <c r="K73" s="4" t="s">
        <v>63</v>
      </c>
      <c r="L73" s="4" t="s">
        <v>63</v>
      </c>
      <c r="M73" s="4" t="s">
        <v>63</v>
      </c>
      <c r="N73" s="4" t="s">
        <v>63</v>
      </c>
      <c r="O73" s="4">
        <v>0</v>
      </c>
      <c r="P73" s="4">
        <v>0</v>
      </c>
    </row>
    <row r="74" ht="100" customHeight="1">
      <c r="A74" s="3" t="s">
        <v>214</v>
      </c>
      <c r="B74" s="2" t="s">
        <v>215</v>
      </c>
      <c r="C74" s="2" t="s">
        <v>216</v>
      </c>
      <c r="D74" s="4">
        <v>0</v>
      </c>
      <c r="E74" s="4" t="s">
        <v>63</v>
      </c>
      <c r="F74" s="4" t="s">
        <v>63</v>
      </c>
      <c r="G74" s="4" t="s">
        <v>63</v>
      </c>
      <c r="H74" s="4" t="s">
        <v>63</v>
      </c>
      <c r="I74" s="4" t="s">
        <v>63</v>
      </c>
      <c r="J74" s="4" t="s">
        <v>63</v>
      </c>
      <c r="K74" s="4" t="s">
        <v>63</v>
      </c>
      <c r="L74" s="4" t="s">
        <v>63</v>
      </c>
      <c r="M74" s="4" t="s">
        <v>63</v>
      </c>
      <c r="N74" s="4" t="s">
        <v>63</v>
      </c>
      <c r="O74" s="4">
        <v>0</v>
      </c>
      <c r="P74" s="4">
        <v>0</v>
      </c>
    </row>
    <row r="75" ht="25" customHeight="1">
      <c r="A75" s="3" t="s">
        <v>217</v>
      </c>
      <c r="B75" s="2" t="s">
        <v>218</v>
      </c>
      <c r="C75" s="2" t="s">
        <v>219</v>
      </c>
      <c r="D75" s="4">
        <v>0</v>
      </c>
      <c r="E75" s="4" t="s">
        <v>63</v>
      </c>
      <c r="F75" s="4" t="s">
        <v>63</v>
      </c>
      <c r="G75" s="4" t="s">
        <v>63</v>
      </c>
      <c r="H75" s="4" t="s">
        <v>63</v>
      </c>
      <c r="I75" s="4" t="s">
        <v>63</v>
      </c>
      <c r="J75" s="4" t="s">
        <v>63</v>
      </c>
      <c r="K75" s="4" t="s">
        <v>63</v>
      </c>
      <c r="L75" s="4" t="s">
        <v>63</v>
      </c>
      <c r="M75" s="4" t="s">
        <v>63</v>
      </c>
      <c r="N75" s="4" t="s">
        <v>63</v>
      </c>
      <c r="O75" s="4">
        <v>0</v>
      </c>
      <c r="P75" s="4">
        <v>0</v>
      </c>
    </row>
    <row r="76" ht="88" customHeight="1">
      <c r="A76" s="3" t="s">
        <v>220</v>
      </c>
      <c r="B76" s="2" t="s">
        <v>221</v>
      </c>
      <c r="C76" s="2" t="s">
        <v>219</v>
      </c>
      <c r="D76" s="4">
        <v>0</v>
      </c>
      <c r="E76" s="4" t="s">
        <v>63</v>
      </c>
      <c r="F76" s="4" t="s">
        <v>63</v>
      </c>
      <c r="G76" s="4" t="s">
        <v>63</v>
      </c>
      <c r="H76" s="4" t="s">
        <v>63</v>
      </c>
      <c r="I76" s="4" t="s">
        <v>63</v>
      </c>
      <c r="J76" s="4" t="s">
        <v>63</v>
      </c>
      <c r="K76" s="4" t="s">
        <v>63</v>
      </c>
      <c r="L76" s="4" t="s">
        <v>63</v>
      </c>
      <c r="M76" s="4" t="s">
        <v>63</v>
      </c>
      <c r="N76" s="4" t="s">
        <v>63</v>
      </c>
      <c r="O76" s="4">
        <v>0</v>
      </c>
      <c r="P76" s="4">
        <v>0</v>
      </c>
    </row>
    <row r="77" ht="25" customHeight="1">
      <c r="A77" s="3" t="s">
        <v>222</v>
      </c>
      <c r="B77" s="2" t="s">
        <v>223</v>
      </c>
      <c r="C77" s="2" t="s">
        <v>219</v>
      </c>
      <c r="D77" s="4">
        <v>0</v>
      </c>
      <c r="E77" s="4" t="s">
        <v>63</v>
      </c>
      <c r="F77" s="4" t="s">
        <v>63</v>
      </c>
      <c r="G77" s="4" t="s">
        <v>63</v>
      </c>
      <c r="H77" s="4" t="s">
        <v>63</v>
      </c>
      <c r="I77" s="4" t="s">
        <v>63</v>
      </c>
      <c r="J77" s="4" t="s">
        <v>63</v>
      </c>
      <c r="K77" s="4" t="s">
        <v>63</v>
      </c>
      <c r="L77" s="4" t="s">
        <v>63</v>
      </c>
      <c r="M77" s="4" t="s">
        <v>63</v>
      </c>
      <c r="N77" s="4" t="s">
        <v>63</v>
      </c>
      <c r="O77" s="4">
        <v>0</v>
      </c>
      <c r="P77" s="4">
        <v>0</v>
      </c>
    </row>
    <row r="78" ht="25" customHeight="1">
      <c r="A78" s="3" t="s">
        <v>224</v>
      </c>
      <c r="B78" s="2" t="s">
        <v>225</v>
      </c>
      <c r="C78" s="2" t="s">
        <v>226</v>
      </c>
      <c r="D78" s="4">
        <v>4546000</v>
      </c>
      <c r="E78" s="4">
        <v>4450000</v>
      </c>
      <c r="F78" s="4" t="s">
        <v>63</v>
      </c>
      <c r="G78" s="4" t="s">
        <v>63</v>
      </c>
      <c r="H78" s="4" t="s">
        <v>63</v>
      </c>
      <c r="I78" s="4" t="s">
        <v>63</v>
      </c>
      <c r="J78" s="4" t="s">
        <v>63</v>
      </c>
      <c r="K78" s="4" t="s">
        <v>63</v>
      </c>
      <c r="L78" s="4">
        <v>96000</v>
      </c>
      <c r="M78" s="4" t="s">
        <v>63</v>
      </c>
      <c r="N78" s="4" t="s">
        <v>63</v>
      </c>
      <c r="O78" s="4">
        <v>4546000</v>
      </c>
      <c r="P78" s="4">
        <v>4546000</v>
      </c>
    </row>
    <row r="79" ht="38" customHeight="1">
      <c r="A79" s="3" t="s">
        <v>227</v>
      </c>
      <c r="B79" s="2" t="s">
        <v>228</v>
      </c>
      <c r="C79" s="2" t="s">
        <v>229</v>
      </c>
      <c r="D79" s="4">
        <v>4308800</v>
      </c>
      <c r="E79" s="4">
        <v>4308800</v>
      </c>
      <c r="F79" s="4" t="s">
        <v>63</v>
      </c>
      <c r="G79" s="4" t="s">
        <v>63</v>
      </c>
      <c r="H79" s="4" t="s">
        <v>63</v>
      </c>
      <c r="I79" s="4" t="s">
        <v>63</v>
      </c>
      <c r="J79" s="4" t="s">
        <v>63</v>
      </c>
      <c r="K79" s="4" t="s">
        <v>63</v>
      </c>
      <c r="L79" s="4" t="s">
        <v>63</v>
      </c>
      <c r="M79" s="4" t="s">
        <v>63</v>
      </c>
      <c r="N79" s="4" t="s">
        <v>63</v>
      </c>
      <c r="O79" s="4">
        <v>4308800</v>
      </c>
      <c r="P79" s="4">
        <v>4308800</v>
      </c>
    </row>
    <row r="80" ht="75" customHeight="1">
      <c r="A80" s="3" t="s">
        <v>231</v>
      </c>
      <c r="B80" s="2" t="s">
        <v>232</v>
      </c>
      <c r="C80" s="2" t="s">
        <v>233</v>
      </c>
      <c r="D80" s="4">
        <v>180000</v>
      </c>
      <c r="E80" s="4">
        <v>140000</v>
      </c>
      <c r="F80" s="4" t="s">
        <v>63</v>
      </c>
      <c r="G80" s="4" t="s">
        <v>63</v>
      </c>
      <c r="H80" s="4" t="s">
        <v>63</v>
      </c>
      <c r="I80" s="4" t="s">
        <v>63</v>
      </c>
      <c r="J80" s="4" t="s">
        <v>63</v>
      </c>
      <c r="K80" s="4" t="s">
        <v>63</v>
      </c>
      <c r="L80" s="4">
        <v>40000</v>
      </c>
      <c r="M80" s="4" t="s">
        <v>63</v>
      </c>
      <c r="N80" s="4" t="s">
        <v>63</v>
      </c>
      <c r="O80" s="4">
        <v>180000</v>
      </c>
      <c r="P80" s="4">
        <v>180000</v>
      </c>
    </row>
    <row r="81" ht="50" customHeight="1">
      <c r="A81" s="3" t="s">
        <v>234</v>
      </c>
      <c r="B81" s="2" t="s">
        <v>235</v>
      </c>
      <c r="C81" s="2" t="s">
        <v>236</v>
      </c>
      <c r="D81" s="4">
        <v>57200</v>
      </c>
      <c r="E81" s="4">
        <v>1200</v>
      </c>
      <c r="F81" s="4" t="s">
        <v>63</v>
      </c>
      <c r="G81" s="4" t="s">
        <v>63</v>
      </c>
      <c r="H81" s="4" t="s">
        <v>63</v>
      </c>
      <c r="I81" s="4" t="s">
        <v>63</v>
      </c>
      <c r="J81" s="4" t="s">
        <v>63</v>
      </c>
      <c r="K81" s="4" t="s">
        <v>63</v>
      </c>
      <c r="L81" s="4">
        <v>56000</v>
      </c>
      <c r="M81" s="4" t="s">
        <v>63</v>
      </c>
      <c r="N81" s="4" t="s">
        <v>63</v>
      </c>
      <c r="O81" s="4">
        <v>57200</v>
      </c>
      <c r="P81" s="4">
        <v>57200</v>
      </c>
    </row>
    <row r="82" ht="63" customHeight="1">
      <c r="A82" s="3" t="s">
        <v>237</v>
      </c>
      <c r="B82" s="2" t="s">
        <v>238</v>
      </c>
      <c r="C82" s="2" t="s">
        <v>236</v>
      </c>
      <c r="D82" s="4">
        <v>2200</v>
      </c>
      <c r="E82" s="4">
        <v>1200</v>
      </c>
      <c r="F82" s="4" t="s">
        <v>63</v>
      </c>
      <c r="G82" s="4" t="s">
        <v>63</v>
      </c>
      <c r="H82" s="4" t="s">
        <v>63</v>
      </c>
      <c r="I82" s="4" t="s">
        <v>63</v>
      </c>
      <c r="J82" s="4" t="s">
        <v>63</v>
      </c>
      <c r="K82" s="4" t="s">
        <v>63</v>
      </c>
      <c r="L82" s="4">
        <v>1000</v>
      </c>
      <c r="M82" s="4" t="s">
        <v>63</v>
      </c>
      <c r="N82" s="4" t="s">
        <v>63</v>
      </c>
      <c r="O82" s="4">
        <v>2200</v>
      </c>
      <c r="P82" s="4">
        <v>2200</v>
      </c>
    </row>
    <row r="83" ht="50" customHeight="1">
      <c r="A83" s="3" t="s">
        <v>239</v>
      </c>
      <c r="B83" s="2" t="s">
        <v>240</v>
      </c>
      <c r="C83" s="2" t="s">
        <v>236</v>
      </c>
      <c r="D83" s="4">
        <v>15000</v>
      </c>
      <c r="E83" s="4" t="s">
        <v>63</v>
      </c>
      <c r="F83" s="4" t="s">
        <v>63</v>
      </c>
      <c r="G83" s="4" t="s">
        <v>63</v>
      </c>
      <c r="H83" s="4" t="s">
        <v>63</v>
      </c>
      <c r="I83" s="4" t="s">
        <v>63</v>
      </c>
      <c r="J83" s="4" t="s">
        <v>63</v>
      </c>
      <c r="K83" s="4" t="s">
        <v>63</v>
      </c>
      <c r="L83" s="4">
        <v>15000</v>
      </c>
      <c r="M83" s="4" t="s">
        <v>63</v>
      </c>
      <c r="N83" s="4" t="s">
        <v>63</v>
      </c>
      <c r="O83" s="4">
        <v>15000</v>
      </c>
      <c r="P83" s="4">
        <v>15000</v>
      </c>
    </row>
    <row r="84" ht="50" customHeight="1">
      <c r="A84" s="3" t="s">
        <v>242</v>
      </c>
      <c r="B84" s="2" t="s">
        <v>243</v>
      </c>
      <c r="C84" s="2" t="s">
        <v>236</v>
      </c>
      <c r="D84" s="4">
        <v>15000</v>
      </c>
      <c r="E84" s="4" t="s">
        <v>63</v>
      </c>
      <c r="F84" s="4" t="s">
        <v>63</v>
      </c>
      <c r="G84" s="4" t="s">
        <v>63</v>
      </c>
      <c r="H84" s="4" t="s">
        <v>63</v>
      </c>
      <c r="I84" s="4" t="s">
        <v>63</v>
      </c>
      <c r="J84" s="4" t="s">
        <v>63</v>
      </c>
      <c r="K84" s="4" t="s">
        <v>63</v>
      </c>
      <c r="L84" s="4">
        <v>15000</v>
      </c>
      <c r="M84" s="4" t="s">
        <v>63</v>
      </c>
      <c r="N84" s="4" t="s">
        <v>63</v>
      </c>
      <c r="O84" s="4">
        <v>15000</v>
      </c>
      <c r="P84" s="4">
        <v>15000</v>
      </c>
    </row>
    <row r="85" ht="25" customHeight="1">
      <c r="A85" s="3" t="s">
        <v>245</v>
      </c>
      <c r="B85" s="2" t="s">
        <v>246</v>
      </c>
      <c r="C85" s="2" t="s">
        <v>236</v>
      </c>
      <c r="D85" s="4">
        <v>0</v>
      </c>
      <c r="E85" s="4" t="s">
        <v>63</v>
      </c>
      <c r="F85" s="4" t="s">
        <v>63</v>
      </c>
      <c r="G85" s="4" t="s">
        <v>63</v>
      </c>
      <c r="H85" s="4" t="s">
        <v>63</v>
      </c>
      <c r="I85" s="4" t="s">
        <v>63</v>
      </c>
      <c r="J85" s="4" t="s">
        <v>63</v>
      </c>
      <c r="K85" s="4" t="s">
        <v>63</v>
      </c>
      <c r="L85" s="4" t="s">
        <v>63</v>
      </c>
      <c r="M85" s="4" t="s">
        <v>63</v>
      </c>
      <c r="N85" s="4" t="s">
        <v>63</v>
      </c>
      <c r="O85" s="4">
        <v>0</v>
      </c>
      <c r="P85" s="4">
        <v>0</v>
      </c>
    </row>
    <row r="86" ht="25" customHeight="1">
      <c r="A86" s="3" t="s">
        <v>248</v>
      </c>
      <c r="B86" s="2" t="s">
        <v>249</v>
      </c>
      <c r="C86" s="2" t="s">
        <v>236</v>
      </c>
      <c r="D86" s="4">
        <v>10000</v>
      </c>
      <c r="E86" s="4" t="s">
        <v>63</v>
      </c>
      <c r="F86" s="4" t="s">
        <v>63</v>
      </c>
      <c r="G86" s="4" t="s">
        <v>63</v>
      </c>
      <c r="H86" s="4" t="s">
        <v>63</v>
      </c>
      <c r="I86" s="4" t="s">
        <v>63</v>
      </c>
      <c r="J86" s="4" t="s">
        <v>63</v>
      </c>
      <c r="K86" s="4" t="s">
        <v>63</v>
      </c>
      <c r="L86" s="4">
        <v>10000</v>
      </c>
      <c r="M86" s="4" t="s">
        <v>63</v>
      </c>
      <c r="N86" s="4" t="s">
        <v>63</v>
      </c>
      <c r="O86" s="4">
        <v>10000</v>
      </c>
      <c r="P86" s="4">
        <v>10000</v>
      </c>
    </row>
    <row r="87" ht="25" customHeight="1">
      <c r="A87" s="3" t="s">
        <v>222</v>
      </c>
      <c r="B87" s="2" t="s">
        <v>251</v>
      </c>
      <c r="C87" s="2" t="s">
        <v>236</v>
      </c>
      <c r="D87" s="4">
        <v>15000</v>
      </c>
      <c r="E87" s="4" t="s">
        <v>63</v>
      </c>
      <c r="F87" s="4" t="s">
        <v>63</v>
      </c>
      <c r="G87" s="4" t="s">
        <v>63</v>
      </c>
      <c r="H87" s="4" t="s">
        <v>63</v>
      </c>
      <c r="I87" s="4" t="s">
        <v>63</v>
      </c>
      <c r="J87" s="4" t="s">
        <v>63</v>
      </c>
      <c r="K87" s="4" t="s">
        <v>63</v>
      </c>
      <c r="L87" s="4">
        <v>15000</v>
      </c>
      <c r="M87" s="4" t="s">
        <v>63</v>
      </c>
      <c r="N87" s="4" t="s">
        <v>63</v>
      </c>
      <c r="O87" s="4">
        <v>15000</v>
      </c>
      <c r="P87" s="4">
        <v>15000</v>
      </c>
    </row>
    <row r="88" ht="25" customHeight="1">
      <c r="A88" s="3" t="s">
        <v>252</v>
      </c>
      <c r="B88" s="2" t="s">
        <v>253</v>
      </c>
      <c r="C88" s="2" t="s">
        <v>236</v>
      </c>
      <c r="D88" s="4">
        <v>0</v>
      </c>
      <c r="E88" s="4" t="s">
        <v>63</v>
      </c>
      <c r="F88" s="4" t="s">
        <v>63</v>
      </c>
      <c r="G88" s="4" t="s">
        <v>63</v>
      </c>
      <c r="H88" s="4" t="s">
        <v>63</v>
      </c>
      <c r="I88" s="4" t="s">
        <v>63</v>
      </c>
      <c r="J88" s="4" t="s">
        <v>63</v>
      </c>
      <c r="K88" s="4" t="s">
        <v>63</v>
      </c>
      <c r="L88" s="4" t="s">
        <v>63</v>
      </c>
      <c r="M88" s="4" t="s">
        <v>63</v>
      </c>
      <c r="N88" s="4" t="s">
        <v>63</v>
      </c>
      <c r="O88" s="4">
        <v>0</v>
      </c>
      <c r="P88" s="4">
        <v>0</v>
      </c>
    </row>
    <row r="89" ht="50" customHeight="1">
      <c r="A89" s="3" t="s">
        <v>255</v>
      </c>
      <c r="B89" s="2" t="s">
        <v>256</v>
      </c>
      <c r="C89" s="2" t="s">
        <v>62</v>
      </c>
      <c r="D89" s="4">
        <v>0</v>
      </c>
      <c r="E89" s="4" t="s">
        <v>63</v>
      </c>
      <c r="F89" s="4" t="s">
        <v>63</v>
      </c>
      <c r="G89" s="4" t="s">
        <v>63</v>
      </c>
      <c r="H89" s="4" t="s">
        <v>63</v>
      </c>
      <c r="I89" s="4" t="s">
        <v>63</v>
      </c>
      <c r="J89" s="4" t="s">
        <v>63</v>
      </c>
      <c r="K89" s="4" t="s">
        <v>63</v>
      </c>
      <c r="L89" s="4" t="s">
        <v>63</v>
      </c>
      <c r="M89" s="4" t="s">
        <v>63</v>
      </c>
      <c r="N89" s="4" t="s">
        <v>63</v>
      </c>
      <c r="O89" s="4">
        <v>0</v>
      </c>
      <c r="P89" s="4">
        <v>0</v>
      </c>
    </row>
    <row r="90" ht="38" customHeight="1">
      <c r="A90" s="3" t="s">
        <v>257</v>
      </c>
      <c r="B90" s="2" t="s">
        <v>258</v>
      </c>
      <c r="C90" s="2" t="s">
        <v>259</v>
      </c>
      <c r="D90" s="4">
        <v>0</v>
      </c>
      <c r="E90" s="4" t="s">
        <v>63</v>
      </c>
      <c r="F90" s="4" t="s">
        <v>63</v>
      </c>
      <c r="G90" s="4" t="s">
        <v>63</v>
      </c>
      <c r="H90" s="4" t="s">
        <v>63</v>
      </c>
      <c r="I90" s="4" t="s">
        <v>63</v>
      </c>
      <c r="J90" s="4" t="s">
        <v>63</v>
      </c>
      <c r="K90" s="4" t="s">
        <v>63</v>
      </c>
      <c r="L90" s="4" t="s">
        <v>63</v>
      </c>
      <c r="M90" s="4" t="s">
        <v>63</v>
      </c>
      <c r="N90" s="4" t="s">
        <v>63</v>
      </c>
      <c r="O90" s="4">
        <v>0</v>
      </c>
      <c r="P90" s="4">
        <v>0</v>
      </c>
    </row>
    <row r="91" ht="25" customHeight="1">
      <c r="A91" s="3" t="s">
        <v>261</v>
      </c>
      <c r="B91" s="2" t="s">
        <v>262</v>
      </c>
      <c r="C91" s="2" t="s">
        <v>263</v>
      </c>
      <c r="D91" s="4">
        <v>0</v>
      </c>
      <c r="E91" s="4" t="s">
        <v>63</v>
      </c>
      <c r="F91" s="4" t="s">
        <v>63</v>
      </c>
      <c r="G91" s="4" t="s">
        <v>63</v>
      </c>
      <c r="H91" s="4" t="s">
        <v>63</v>
      </c>
      <c r="I91" s="4" t="s">
        <v>63</v>
      </c>
      <c r="J91" s="4" t="s">
        <v>63</v>
      </c>
      <c r="K91" s="4" t="s">
        <v>63</v>
      </c>
      <c r="L91" s="4" t="s">
        <v>63</v>
      </c>
      <c r="M91" s="4" t="s">
        <v>63</v>
      </c>
      <c r="N91" s="4" t="s">
        <v>63</v>
      </c>
      <c r="O91" s="4">
        <v>0</v>
      </c>
      <c r="P91" s="4">
        <v>0</v>
      </c>
    </row>
    <row r="92" ht="50" customHeight="1">
      <c r="A92" s="3" t="s">
        <v>264</v>
      </c>
      <c r="B92" s="2" t="s">
        <v>265</v>
      </c>
      <c r="C92" s="2" t="s">
        <v>266</v>
      </c>
      <c r="D92" s="4">
        <v>0</v>
      </c>
      <c r="E92" s="4" t="s">
        <v>63</v>
      </c>
      <c r="F92" s="4" t="s">
        <v>63</v>
      </c>
      <c r="G92" s="4" t="s">
        <v>63</v>
      </c>
      <c r="H92" s="4" t="s">
        <v>63</v>
      </c>
      <c r="I92" s="4" t="s">
        <v>63</v>
      </c>
      <c r="J92" s="4" t="s">
        <v>63</v>
      </c>
      <c r="K92" s="4" t="s">
        <v>63</v>
      </c>
      <c r="L92" s="4" t="s">
        <v>63</v>
      </c>
      <c r="M92" s="4" t="s">
        <v>63</v>
      </c>
      <c r="N92" s="4" t="s">
        <v>63</v>
      </c>
      <c r="O92" s="4">
        <v>0</v>
      </c>
      <c r="P92" s="4">
        <v>0</v>
      </c>
    </row>
    <row r="93" ht="50" customHeight="1">
      <c r="A93" s="3" t="s">
        <v>268</v>
      </c>
      <c r="B93" s="2" t="s">
        <v>269</v>
      </c>
      <c r="C93" s="2" t="s">
        <v>270</v>
      </c>
      <c r="D93" s="4">
        <v>0</v>
      </c>
      <c r="E93" s="4" t="s">
        <v>63</v>
      </c>
      <c r="F93" s="4" t="s">
        <v>63</v>
      </c>
      <c r="G93" s="4" t="s">
        <v>63</v>
      </c>
      <c r="H93" s="4" t="s">
        <v>63</v>
      </c>
      <c r="I93" s="4" t="s">
        <v>63</v>
      </c>
      <c r="J93" s="4" t="s">
        <v>63</v>
      </c>
      <c r="K93" s="4" t="s">
        <v>63</v>
      </c>
      <c r="L93" s="4" t="s">
        <v>63</v>
      </c>
      <c r="M93" s="4" t="s">
        <v>63</v>
      </c>
      <c r="N93" s="4" t="s">
        <v>63</v>
      </c>
      <c r="O93" s="4">
        <v>0</v>
      </c>
      <c r="P93" s="4">
        <v>0</v>
      </c>
    </row>
    <row r="94" ht="25" customHeight="1">
      <c r="A94" s="3" t="s">
        <v>271</v>
      </c>
      <c r="B94" s="2" t="s">
        <v>272</v>
      </c>
      <c r="C94" s="2" t="s">
        <v>273</v>
      </c>
      <c r="D94" s="4">
        <v>0</v>
      </c>
      <c r="E94" s="4" t="s">
        <v>63</v>
      </c>
      <c r="F94" s="4" t="s">
        <v>63</v>
      </c>
      <c r="G94" s="4" t="s">
        <v>63</v>
      </c>
      <c r="H94" s="4" t="s">
        <v>63</v>
      </c>
      <c r="I94" s="4" t="s">
        <v>63</v>
      </c>
      <c r="J94" s="4" t="s">
        <v>63</v>
      </c>
      <c r="K94" s="4" t="s">
        <v>63</v>
      </c>
      <c r="L94" s="4" t="s">
        <v>63</v>
      </c>
      <c r="M94" s="4" t="s">
        <v>63</v>
      </c>
      <c r="N94" s="4" t="s">
        <v>63</v>
      </c>
      <c r="O94" s="4">
        <v>0</v>
      </c>
      <c r="P94" s="4">
        <v>0</v>
      </c>
    </row>
    <row r="95" ht="38" customHeight="1">
      <c r="A95" s="3" t="s">
        <v>274</v>
      </c>
      <c r="B95" s="2" t="s">
        <v>275</v>
      </c>
      <c r="C95" s="2" t="s">
        <v>273</v>
      </c>
      <c r="D95" s="4">
        <v>0</v>
      </c>
      <c r="E95" s="4" t="s">
        <v>63</v>
      </c>
      <c r="F95" s="4" t="s">
        <v>63</v>
      </c>
      <c r="G95" s="4" t="s">
        <v>63</v>
      </c>
      <c r="H95" s="4" t="s">
        <v>63</v>
      </c>
      <c r="I95" s="4" t="s">
        <v>63</v>
      </c>
      <c r="J95" s="4" t="s">
        <v>63</v>
      </c>
      <c r="K95" s="4" t="s">
        <v>63</v>
      </c>
      <c r="L95" s="4" t="s">
        <v>63</v>
      </c>
      <c r="M95" s="4" t="s">
        <v>63</v>
      </c>
      <c r="N95" s="4" t="s">
        <v>63</v>
      </c>
      <c r="O95" s="4">
        <v>0</v>
      </c>
      <c r="P95" s="4">
        <v>0</v>
      </c>
    </row>
    <row r="96" ht="50" customHeight="1">
      <c r="A96" s="3" t="s">
        <v>277</v>
      </c>
      <c r="B96" s="2" t="s">
        <v>278</v>
      </c>
      <c r="C96" s="2" t="s">
        <v>273</v>
      </c>
      <c r="D96" s="4">
        <v>0</v>
      </c>
      <c r="E96" s="4" t="s">
        <v>63</v>
      </c>
      <c r="F96" s="4" t="s">
        <v>63</v>
      </c>
      <c r="G96" s="4" t="s">
        <v>63</v>
      </c>
      <c r="H96" s="4" t="s">
        <v>63</v>
      </c>
      <c r="I96" s="4" t="s">
        <v>63</v>
      </c>
      <c r="J96" s="4" t="s">
        <v>63</v>
      </c>
      <c r="K96" s="4" t="s">
        <v>63</v>
      </c>
      <c r="L96" s="4" t="s">
        <v>63</v>
      </c>
      <c r="M96" s="4" t="s">
        <v>63</v>
      </c>
      <c r="N96" s="4" t="s">
        <v>63</v>
      </c>
      <c r="O96" s="4">
        <v>0</v>
      </c>
      <c r="P96" s="4">
        <v>0</v>
      </c>
    </row>
    <row r="97" ht="75" customHeight="1">
      <c r="A97" s="3" t="s">
        <v>279</v>
      </c>
      <c r="B97" s="2" t="s">
        <v>280</v>
      </c>
      <c r="C97" s="2" t="s">
        <v>281</v>
      </c>
      <c r="D97" s="4">
        <v>0</v>
      </c>
      <c r="E97" s="4" t="s">
        <v>63</v>
      </c>
      <c r="F97" s="4" t="s">
        <v>63</v>
      </c>
      <c r="G97" s="4" t="s">
        <v>63</v>
      </c>
      <c r="H97" s="4" t="s">
        <v>63</v>
      </c>
      <c r="I97" s="4" t="s">
        <v>63</v>
      </c>
      <c r="J97" s="4" t="s">
        <v>63</v>
      </c>
      <c r="K97" s="4" t="s">
        <v>63</v>
      </c>
      <c r="L97" s="4" t="s">
        <v>63</v>
      </c>
      <c r="M97" s="4" t="s">
        <v>63</v>
      </c>
      <c r="N97" s="4" t="s">
        <v>63</v>
      </c>
      <c r="O97" s="4">
        <v>0</v>
      </c>
      <c r="P97" s="4">
        <v>0</v>
      </c>
    </row>
    <row r="98" ht="63" customHeight="1">
      <c r="A98" s="3" t="s">
        <v>282</v>
      </c>
      <c r="B98" s="2" t="s">
        <v>283</v>
      </c>
      <c r="C98" s="2" t="s">
        <v>281</v>
      </c>
      <c r="D98" s="4">
        <v>0</v>
      </c>
      <c r="E98" s="4" t="s">
        <v>63</v>
      </c>
      <c r="F98" s="4" t="s">
        <v>63</v>
      </c>
      <c r="G98" s="4" t="s">
        <v>63</v>
      </c>
      <c r="H98" s="4" t="s">
        <v>63</v>
      </c>
      <c r="I98" s="4" t="s">
        <v>63</v>
      </c>
      <c r="J98" s="4" t="s">
        <v>63</v>
      </c>
      <c r="K98" s="4" t="s">
        <v>63</v>
      </c>
      <c r="L98" s="4" t="s">
        <v>63</v>
      </c>
      <c r="M98" s="4" t="s">
        <v>63</v>
      </c>
      <c r="N98" s="4" t="s">
        <v>63</v>
      </c>
      <c r="O98" s="4">
        <v>0</v>
      </c>
      <c r="P98" s="4">
        <v>0</v>
      </c>
    </row>
    <row r="99" ht="50" customHeight="1">
      <c r="A99" s="3" t="s">
        <v>284</v>
      </c>
      <c r="B99" s="2" t="s">
        <v>285</v>
      </c>
      <c r="C99" s="2" t="s">
        <v>281</v>
      </c>
      <c r="D99" s="4">
        <v>0</v>
      </c>
      <c r="E99" s="4" t="s">
        <v>63</v>
      </c>
      <c r="F99" s="4" t="s">
        <v>63</v>
      </c>
      <c r="G99" s="4" t="s">
        <v>63</v>
      </c>
      <c r="H99" s="4" t="s">
        <v>63</v>
      </c>
      <c r="I99" s="4" t="s">
        <v>63</v>
      </c>
      <c r="J99" s="4" t="s">
        <v>63</v>
      </c>
      <c r="K99" s="4" t="s">
        <v>63</v>
      </c>
      <c r="L99" s="4" t="s">
        <v>63</v>
      </c>
      <c r="M99" s="4" t="s">
        <v>63</v>
      </c>
      <c r="N99" s="4" t="s">
        <v>63</v>
      </c>
      <c r="O99" s="4">
        <v>0</v>
      </c>
      <c r="P99" s="4">
        <v>0</v>
      </c>
    </row>
    <row r="100" ht="50" customHeight="1">
      <c r="A100" s="3" t="s">
        <v>286</v>
      </c>
      <c r="B100" s="2" t="s">
        <v>287</v>
      </c>
      <c r="C100" s="2" t="s">
        <v>62</v>
      </c>
      <c r="D100" s="4">
        <v>0</v>
      </c>
      <c r="E100" s="4" t="s">
        <v>63</v>
      </c>
      <c r="F100" s="4" t="s">
        <v>63</v>
      </c>
      <c r="G100" s="4" t="s">
        <v>63</v>
      </c>
      <c r="H100" s="4" t="s">
        <v>63</v>
      </c>
      <c r="I100" s="4" t="s">
        <v>63</v>
      </c>
      <c r="J100" s="4" t="s">
        <v>63</v>
      </c>
      <c r="K100" s="4" t="s">
        <v>63</v>
      </c>
      <c r="L100" s="4" t="s">
        <v>63</v>
      </c>
      <c r="M100" s="4" t="s">
        <v>63</v>
      </c>
      <c r="N100" s="4" t="s">
        <v>63</v>
      </c>
      <c r="O100" s="4">
        <v>0</v>
      </c>
      <c r="P100" s="4">
        <v>0</v>
      </c>
    </row>
    <row r="101" ht="75" customHeight="1">
      <c r="A101" s="3" t="s">
        <v>288</v>
      </c>
      <c r="B101" s="2" t="s">
        <v>289</v>
      </c>
      <c r="C101" s="2" t="s">
        <v>290</v>
      </c>
      <c r="D101" s="4">
        <v>0</v>
      </c>
      <c r="E101" s="4" t="s">
        <v>63</v>
      </c>
      <c r="F101" s="4" t="s">
        <v>63</v>
      </c>
      <c r="G101" s="4" t="s">
        <v>63</v>
      </c>
      <c r="H101" s="4" t="s">
        <v>63</v>
      </c>
      <c r="I101" s="4" t="s">
        <v>63</v>
      </c>
      <c r="J101" s="4" t="s">
        <v>63</v>
      </c>
      <c r="K101" s="4" t="s">
        <v>63</v>
      </c>
      <c r="L101" s="4" t="s">
        <v>63</v>
      </c>
      <c r="M101" s="4" t="s">
        <v>63</v>
      </c>
      <c r="N101" s="4" t="s">
        <v>63</v>
      </c>
      <c r="O101" s="4">
        <v>0</v>
      </c>
      <c r="P101" s="4">
        <v>0</v>
      </c>
    </row>
    <row r="102" ht="25" customHeight="1">
      <c r="A102" s="3" t="s">
        <v>292</v>
      </c>
      <c r="B102" s="2" t="s">
        <v>293</v>
      </c>
      <c r="C102" s="2" t="s">
        <v>62</v>
      </c>
      <c r="D102" s="4">
        <v>52205764.91</v>
      </c>
      <c r="E102" s="4">
        <v>35588564.91</v>
      </c>
      <c r="F102" s="4" t="s">
        <v>63</v>
      </c>
      <c r="G102" s="4">
        <v>15039000</v>
      </c>
      <c r="H102" s="4" t="s">
        <v>63</v>
      </c>
      <c r="I102" s="4" t="s">
        <v>63</v>
      </c>
      <c r="J102" s="4" t="s">
        <v>63</v>
      </c>
      <c r="K102" s="4" t="s">
        <v>63</v>
      </c>
      <c r="L102" s="4">
        <v>1578200</v>
      </c>
      <c r="M102" s="4" t="s">
        <v>63</v>
      </c>
      <c r="N102" s="4" t="s">
        <v>63</v>
      </c>
      <c r="O102" s="4">
        <v>37166764.91</v>
      </c>
      <c r="P102" s="4">
        <v>37166764.91</v>
      </c>
    </row>
    <row r="103" ht="63" customHeight="1">
      <c r="A103" s="3" t="s">
        <v>294</v>
      </c>
      <c r="B103" s="2" t="s">
        <v>295</v>
      </c>
      <c r="C103" s="2" t="s">
        <v>260</v>
      </c>
      <c r="D103" s="4">
        <v>0</v>
      </c>
      <c r="E103" s="4" t="s">
        <v>63</v>
      </c>
      <c r="F103" s="4" t="s">
        <v>63</v>
      </c>
      <c r="G103" s="4" t="s">
        <v>63</v>
      </c>
      <c r="H103" s="4" t="s">
        <v>63</v>
      </c>
      <c r="I103" s="4" t="s">
        <v>63</v>
      </c>
      <c r="J103" s="4" t="s">
        <v>63</v>
      </c>
      <c r="K103" s="4" t="s">
        <v>63</v>
      </c>
      <c r="L103" s="4" t="s">
        <v>63</v>
      </c>
      <c r="M103" s="4" t="s">
        <v>63</v>
      </c>
      <c r="N103" s="4" t="s">
        <v>63</v>
      </c>
      <c r="O103" s="4">
        <v>0</v>
      </c>
      <c r="P103" s="4">
        <v>0</v>
      </c>
    </row>
    <row r="104" ht="50" customHeight="1">
      <c r="A104" s="3" t="s">
        <v>296</v>
      </c>
      <c r="B104" s="2" t="s">
        <v>297</v>
      </c>
      <c r="C104" s="2" t="s">
        <v>298</v>
      </c>
      <c r="D104" s="4">
        <v>0</v>
      </c>
      <c r="E104" s="4" t="s">
        <v>63</v>
      </c>
      <c r="F104" s="4" t="s">
        <v>63</v>
      </c>
      <c r="G104" s="4" t="s">
        <v>63</v>
      </c>
      <c r="H104" s="4" t="s">
        <v>63</v>
      </c>
      <c r="I104" s="4" t="s">
        <v>63</v>
      </c>
      <c r="J104" s="4" t="s">
        <v>63</v>
      </c>
      <c r="K104" s="4" t="s">
        <v>63</v>
      </c>
      <c r="L104" s="4" t="s">
        <v>63</v>
      </c>
      <c r="M104" s="4" t="s">
        <v>63</v>
      </c>
      <c r="N104" s="4" t="s">
        <v>63</v>
      </c>
      <c r="O104" s="4">
        <v>0</v>
      </c>
      <c r="P104" s="4">
        <v>0</v>
      </c>
    </row>
    <row r="105" ht="88" customHeight="1">
      <c r="A105" s="3" t="s">
        <v>299</v>
      </c>
      <c r="B105" s="2" t="s">
        <v>300</v>
      </c>
      <c r="C105" s="2" t="s">
        <v>298</v>
      </c>
      <c r="D105" s="4">
        <v>0</v>
      </c>
      <c r="E105" s="4" t="s">
        <v>63</v>
      </c>
      <c r="F105" s="4" t="s">
        <v>63</v>
      </c>
      <c r="G105" s="4" t="s">
        <v>63</v>
      </c>
      <c r="H105" s="4" t="s">
        <v>63</v>
      </c>
      <c r="I105" s="4" t="s">
        <v>63</v>
      </c>
      <c r="J105" s="4" t="s">
        <v>63</v>
      </c>
      <c r="K105" s="4" t="s">
        <v>63</v>
      </c>
      <c r="L105" s="4" t="s">
        <v>63</v>
      </c>
      <c r="M105" s="4" t="s">
        <v>63</v>
      </c>
      <c r="N105" s="4" t="s">
        <v>63</v>
      </c>
      <c r="O105" s="4">
        <v>0</v>
      </c>
      <c r="P105" s="4">
        <v>0</v>
      </c>
    </row>
    <row r="106" ht="50" customHeight="1">
      <c r="A106" s="3" t="s">
        <v>302</v>
      </c>
      <c r="B106" s="2" t="s">
        <v>303</v>
      </c>
      <c r="C106" s="2" t="s">
        <v>298</v>
      </c>
      <c r="D106" s="4">
        <v>0</v>
      </c>
      <c r="E106" s="4" t="s">
        <v>63</v>
      </c>
      <c r="F106" s="4" t="s">
        <v>63</v>
      </c>
      <c r="G106" s="4" t="s">
        <v>63</v>
      </c>
      <c r="H106" s="4" t="s">
        <v>63</v>
      </c>
      <c r="I106" s="4" t="s">
        <v>63</v>
      </c>
      <c r="J106" s="4" t="s">
        <v>63</v>
      </c>
      <c r="K106" s="4" t="s">
        <v>63</v>
      </c>
      <c r="L106" s="4" t="s">
        <v>63</v>
      </c>
      <c r="M106" s="4" t="s">
        <v>63</v>
      </c>
      <c r="N106" s="4" t="s">
        <v>63</v>
      </c>
      <c r="O106" s="4">
        <v>0</v>
      </c>
      <c r="P106" s="4">
        <v>0</v>
      </c>
    </row>
    <row r="107" ht="100" customHeight="1">
      <c r="A107" s="3" t="s">
        <v>304</v>
      </c>
      <c r="B107" s="2" t="s">
        <v>305</v>
      </c>
      <c r="C107" s="2" t="s">
        <v>298</v>
      </c>
      <c r="D107" s="4">
        <v>0</v>
      </c>
      <c r="E107" s="4" t="s">
        <v>63</v>
      </c>
      <c r="F107" s="4" t="s">
        <v>63</v>
      </c>
      <c r="G107" s="4" t="s">
        <v>63</v>
      </c>
      <c r="H107" s="4" t="s">
        <v>63</v>
      </c>
      <c r="I107" s="4" t="s">
        <v>63</v>
      </c>
      <c r="J107" s="4" t="s">
        <v>63</v>
      </c>
      <c r="K107" s="4" t="s">
        <v>63</v>
      </c>
      <c r="L107" s="4" t="s">
        <v>63</v>
      </c>
      <c r="M107" s="4" t="s">
        <v>63</v>
      </c>
      <c r="N107" s="4" t="s">
        <v>63</v>
      </c>
      <c r="O107" s="4">
        <v>0</v>
      </c>
      <c r="P107" s="4">
        <v>0</v>
      </c>
    </row>
    <row r="108" ht="25" customHeight="1">
      <c r="A108" s="3" t="s">
        <v>307</v>
      </c>
      <c r="B108" s="2" t="s">
        <v>308</v>
      </c>
      <c r="C108" s="2" t="s">
        <v>298</v>
      </c>
      <c r="D108" s="4">
        <v>0</v>
      </c>
      <c r="E108" s="4" t="s">
        <v>63</v>
      </c>
      <c r="F108" s="4" t="s">
        <v>63</v>
      </c>
      <c r="G108" s="4" t="s">
        <v>63</v>
      </c>
      <c r="H108" s="4" t="s">
        <v>63</v>
      </c>
      <c r="I108" s="4" t="s">
        <v>63</v>
      </c>
      <c r="J108" s="4" t="s">
        <v>63</v>
      </c>
      <c r="K108" s="4" t="s">
        <v>63</v>
      </c>
      <c r="L108" s="4" t="s">
        <v>63</v>
      </c>
      <c r="M108" s="4" t="s">
        <v>63</v>
      </c>
      <c r="N108" s="4" t="s">
        <v>63</v>
      </c>
      <c r="O108" s="4">
        <v>0</v>
      </c>
      <c r="P108" s="4">
        <v>0</v>
      </c>
    </row>
    <row r="109" ht="25" customHeight="1">
      <c r="A109" s="3" t="s">
        <v>309</v>
      </c>
      <c r="B109" s="2" t="s">
        <v>310</v>
      </c>
      <c r="C109" s="2" t="s">
        <v>311</v>
      </c>
      <c r="D109" s="4">
        <v>34305764.91</v>
      </c>
      <c r="E109" s="4">
        <v>18588564.91</v>
      </c>
      <c r="F109" s="4" t="s">
        <v>63</v>
      </c>
      <c r="G109" s="4">
        <v>15039000</v>
      </c>
      <c r="H109" s="4" t="s">
        <v>63</v>
      </c>
      <c r="I109" s="4" t="s">
        <v>63</v>
      </c>
      <c r="J109" s="4" t="s">
        <v>63</v>
      </c>
      <c r="K109" s="4" t="s">
        <v>63</v>
      </c>
      <c r="L109" s="4">
        <v>678200</v>
      </c>
      <c r="M109" s="4" t="s">
        <v>63</v>
      </c>
      <c r="N109" s="4" t="s">
        <v>63</v>
      </c>
      <c r="O109" s="4">
        <v>19266764.91</v>
      </c>
      <c r="P109" s="4">
        <v>19266764.91</v>
      </c>
    </row>
    <row r="110" ht="38" customHeight="1">
      <c r="A110" s="3" t="s">
        <v>312</v>
      </c>
      <c r="B110" s="2" t="s">
        <v>313</v>
      </c>
      <c r="C110" s="2" t="s">
        <v>311</v>
      </c>
      <c r="D110" s="4">
        <v>30869000</v>
      </c>
      <c r="E110" s="4">
        <v>15550000</v>
      </c>
      <c r="F110" s="4" t="s">
        <v>63</v>
      </c>
      <c r="G110" s="4">
        <v>15039000</v>
      </c>
      <c r="H110" s="4" t="s">
        <v>63</v>
      </c>
      <c r="I110" s="4" t="s">
        <v>63</v>
      </c>
      <c r="J110" s="4" t="s">
        <v>63</v>
      </c>
      <c r="K110" s="4" t="s">
        <v>63</v>
      </c>
      <c r="L110" s="4">
        <v>280000</v>
      </c>
      <c r="M110" s="4" t="s">
        <v>63</v>
      </c>
      <c r="N110" s="4" t="s">
        <v>63</v>
      </c>
      <c r="O110" s="4">
        <v>15830000</v>
      </c>
      <c r="P110" s="4">
        <v>15830000</v>
      </c>
    </row>
    <row r="111" ht="38" customHeight="1">
      <c r="A111" s="3" t="s">
        <v>314</v>
      </c>
      <c r="B111" s="2" t="s">
        <v>315</v>
      </c>
      <c r="C111" s="2" t="s">
        <v>311</v>
      </c>
      <c r="D111" s="4">
        <v>400000</v>
      </c>
      <c r="E111" s="4">
        <v>400000</v>
      </c>
      <c r="F111" s="4" t="s">
        <v>63</v>
      </c>
      <c r="G111" s="4" t="s">
        <v>63</v>
      </c>
      <c r="H111" s="4" t="s">
        <v>63</v>
      </c>
      <c r="I111" s="4" t="s">
        <v>63</v>
      </c>
      <c r="J111" s="4" t="s">
        <v>63</v>
      </c>
      <c r="K111" s="4" t="s">
        <v>63</v>
      </c>
      <c r="L111" s="4" t="s">
        <v>63</v>
      </c>
      <c r="M111" s="4" t="s">
        <v>63</v>
      </c>
      <c r="N111" s="4" t="s">
        <v>63</v>
      </c>
      <c r="O111" s="4">
        <v>400000</v>
      </c>
      <c r="P111" s="4">
        <v>400000</v>
      </c>
    </row>
    <row r="112" ht="25" customHeight="1">
      <c r="A112" s="3" t="s">
        <v>169</v>
      </c>
      <c r="B112" s="2" t="s">
        <v>317</v>
      </c>
      <c r="C112" s="2" t="s">
        <v>311</v>
      </c>
      <c r="D112" s="4">
        <v>0</v>
      </c>
      <c r="E112" s="4" t="s">
        <v>63</v>
      </c>
      <c r="F112" s="4" t="s">
        <v>63</v>
      </c>
      <c r="G112" s="4" t="s">
        <v>63</v>
      </c>
      <c r="H112" s="4" t="s">
        <v>63</v>
      </c>
      <c r="I112" s="4" t="s">
        <v>63</v>
      </c>
      <c r="J112" s="4" t="s">
        <v>63</v>
      </c>
      <c r="K112" s="4" t="s">
        <v>63</v>
      </c>
      <c r="L112" s="4" t="s">
        <v>63</v>
      </c>
      <c r="M112" s="4" t="s">
        <v>63</v>
      </c>
      <c r="N112" s="4" t="s">
        <v>63</v>
      </c>
      <c r="O112" s="4">
        <v>0</v>
      </c>
      <c r="P112" s="4">
        <v>0</v>
      </c>
    </row>
    <row r="113" ht="25" customHeight="1">
      <c r="A113" s="3" t="s">
        <v>318</v>
      </c>
      <c r="B113" s="2" t="s">
        <v>319</v>
      </c>
      <c r="C113" s="2" t="s">
        <v>311</v>
      </c>
      <c r="D113" s="4">
        <v>550000</v>
      </c>
      <c r="E113" s="4">
        <v>550000</v>
      </c>
      <c r="F113" s="4" t="s">
        <v>63</v>
      </c>
      <c r="G113" s="4" t="s">
        <v>63</v>
      </c>
      <c r="H113" s="4" t="s">
        <v>63</v>
      </c>
      <c r="I113" s="4" t="s">
        <v>63</v>
      </c>
      <c r="J113" s="4" t="s">
        <v>63</v>
      </c>
      <c r="K113" s="4" t="s">
        <v>63</v>
      </c>
      <c r="L113" s="4" t="s">
        <v>63</v>
      </c>
      <c r="M113" s="4" t="s">
        <v>63</v>
      </c>
      <c r="N113" s="4" t="s">
        <v>63</v>
      </c>
      <c r="O113" s="4">
        <v>550000</v>
      </c>
      <c r="P113" s="4">
        <v>550000</v>
      </c>
    </row>
    <row r="114" ht="25" customHeight="1">
      <c r="A114" s="3" t="s">
        <v>321</v>
      </c>
      <c r="B114" s="2" t="s">
        <v>322</v>
      </c>
      <c r="C114" s="2" t="s">
        <v>311</v>
      </c>
      <c r="D114" s="4">
        <v>0</v>
      </c>
      <c r="E114" s="4" t="s">
        <v>63</v>
      </c>
      <c r="F114" s="4" t="s">
        <v>63</v>
      </c>
      <c r="G114" s="4" t="s">
        <v>63</v>
      </c>
      <c r="H114" s="4" t="s">
        <v>63</v>
      </c>
      <c r="I114" s="4" t="s">
        <v>63</v>
      </c>
      <c r="J114" s="4" t="s">
        <v>63</v>
      </c>
      <c r="K114" s="4" t="s">
        <v>63</v>
      </c>
      <c r="L114" s="4" t="s">
        <v>63</v>
      </c>
      <c r="M114" s="4" t="s">
        <v>63</v>
      </c>
      <c r="N114" s="4" t="s">
        <v>63</v>
      </c>
      <c r="O114" s="4">
        <v>0</v>
      </c>
      <c r="P114" s="4">
        <v>0</v>
      </c>
    </row>
    <row r="115" ht="25" customHeight="1">
      <c r="A115" s="3" t="s">
        <v>324</v>
      </c>
      <c r="B115" s="2" t="s">
        <v>325</v>
      </c>
      <c r="C115" s="2" t="s">
        <v>311</v>
      </c>
      <c r="D115" s="4">
        <v>1830000</v>
      </c>
      <c r="E115" s="4">
        <v>1800000</v>
      </c>
      <c r="F115" s="4" t="s">
        <v>63</v>
      </c>
      <c r="G115" s="4" t="s">
        <v>63</v>
      </c>
      <c r="H115" s="4" t="s">
        <v>63</v>
      </c>
      <c r="I115" s="4" t="s">
        <v>63</v>
      </c>
      <c r="J115" s="4" t="s">
        <v>63</v>
      </c>
      <c r="K115" s="4" t="s">
        <v>63</v>
      </c>
      <c r="L115" s="4">
        <v>30000</v>
      </c>
      <c r="M115" s="4" t="s">
        <v>63</v>
      </c>
      <c r="N115" s="4" t="s">
        <v>63</v>
      </c>
      <c r="O115" s="4">
        <v>1830000</v>
      </c>
      <c r="P115" s="4">
        <v>1830000</v>
      </c>
    </row>
    <row r="116" ht="25" customHeight="1">
      <c r="A116" s="3" t="s">
        <v>326</v>
      </c>
      <c r="B116" s="2" t="s">
        <v>327</v>
      </c>
      <c r="C116" s="2" t="s">
        <v>311</v>
      </c>
      <c r="D116" s="4">
        <v>27839000</v>
      </c>
      <c r="E116" s="4">
        <v>12600000</v>
      </c>
      <c r="F116" s="4" t="s">
        <v>63</v>
      </c>
      <c r="G116" s="4">
        <v>15039000</v>
      </c>
      <c r="H116" s="4" t="s">
        <v>63</v>
      </c>
      <c r="I116" s="4" t="s">
        <v>63</v>
      </c>
      <c r="J116" s="4" t="s">
        <v>63</v>
      </c>
      <c r="K116" s="4" t="s">
        <v>63</v>
      </c>
      <c r="L116" s="4">
        <v>200000</v>
      </c>
      <c r="M116" s="4" t="s">
        <v>63</v>
      </c>
      <c r="N116" s="4" t="s">
        <v>63</v>
      </c>
      <c r="O116" s="4">
        <v>12800000</v>
      </c>
      <c r="P116" s="4">
        <v>12800000</v>
      </c>
    </row>
    <row r="117" ht="25" customHeight="1">
      <c r="A117" s="3" t="s">
        <v>328</v>
      </c>
      <c r="B117" s="2" t="s">
        <v>329</v>
      </c>
      <c r="C117" s="2" t="s">
        <v>311</v>
      </c>
      <c r="D117" s="4">
        <v>250000</v>
      </c>
      <c r="E117" s="4">
        <v>200000</v>
      </c>
      <c r="F117" s="4" t="s">
        <v>63</v>
      </c>
      <c r="G117" s="4" t="s">
        <v>63</v>
      </c>
      <c r="H117" s="4" t="s">
        <v>63</v>
      </c>
      <c r="I117" s="4" t="s">
        <v>63</v>
      </c>
      <c r="J117" s="4" t="s">
        <v>63</v>
      </c>
      <c r="K117" s="4" t="s">
        <v>63</v>
      </c>
      <c r="L117" s="4">
        <v>50000</v>
      </c>
      <c r="M117" s="4" t="s">
        <v>63</v>
      </c>
      <c r="N117" s="4" t="s">
        <v>63</v>
      </c>
      <c r="O117" s="4">
        <v>250000</v>
      </c>
      <c r="P117" s="4">
        <v>250000</v>
      </c>
    </row>
    <row r="118" ht="25" customHeight="1">
      <c r="A118" s="3" t="s">
        <v>331</v>
      </c>
      <c r="B118" s="2" t="s">
        <v>332</v>
      </c>
      <c r="C118" s="2" t="s">
        <v>311</v>
      </c>
      <c r="D118" s="4">
        <v>0</v>
      </c>
      <c r="E118" s="4" t="s">
        <v>63</v>
      </c>
      <c r="F118" s="4" t="s">
        <v>63</v>
      </c>
      <c r="G118" s="4" t="s">
        <v>63</v>
      </c>
      <c r="H118" s="4" t="s">
        <v>63</v>
      </c>
      <c r="I118" s="4" t="s">
        <v>63</v>
      </c>
      <c r="J118" s="4" t="s">
        <v>63</v>
      </c>
      <c r="K118" s="4" t="s">
        <v>63</v>
      </c>
      <c r="L118" s="4" t="s">
        <v>63</v>
      </c>
      <c r="M118" s="4" t="s">
        <v>63</v>
      </c>
      <c r="N118" s="4" t="s">
        <v>63</v>
      </c>
      <c r="O118" s="4">
        <v>0</v>
      </c>
      <c r="P118" s="4">
        <v>0</v>
      </c>
    </row>
    <row r="119" ht="50" customHeight="1">
      <c r="A119" s="3" t="s">
        <v>334</v>
      </c>
      <c r="B119" s="2" t="s">
        <v>335</v>
      </c>
      <c r="C119" s="2" t="s">
        <v>311</v>
      </c>
      <c r="D119" s="4">
        <v>0</v>
      </c>
      <c r="E119" s="4" t="s">
        <v>63</v>
      </c>
      <c r="F119" s="4" t="s">
        <v>63</v>
      </c>
      <c r="G119" s="4" t="s">
        <v>63</v>
      </c>
      <c r="H119" s="4" t="s">
        <v>63</v>
      </c>
      <c r="I119" s="4" t="s">
        <v>63</v>
      </c>
      <c r="J119" s="4" t="s">
        <v>63</v>
      </c>
      <c r="K119" s="4" t="s">
        <v>63</v>
      </c>
      <c r="L119" s="4" t="s">
        <v>63</v>
      </c>
      <c r="M119" s="4" t="s">
        <v>63</v>
      </c>
      <c r="N119" s="4" t="s">
        <v>63</v>
      </c>
      <c r="O119" s="4">
        <v>0</v>
      </c>
      <c r="P119" s="4">
        <v>0</v>
      </c>
    </row>
    <row r="120" ht="25" customHeight="1">
      <c r="A120" s="3" t="s">
        <v>337</v>
      </c>
      <c r="B120" s="2" t="s">
        <v>338</v>
      </c>
      <c r="C120" s="2" t="s">
        <v>311</v>
      </c>
      <c r="D120" s="4">
        <v>3436764.91</v>
      </c>
      <c r="E120" s="4">
        <v>3038564.91</v>
      </c>
      <c r="F120" s="4" t="s">
        <v>63</v>
      </c>
      <c r="G120" s="4" t="s">
        <v>63</v>
      </c>
      <c r="H120" s="4" t="s">
        <v>63</v>
      </c>
      <c r="I120" s="4" t="s">
        <v>63</v>
      </c>
      <c r="J120" s="4" t="s">
        <v>63</v>
      </c>
      <c r="K120" s="4" t="s">
        <v>63</v>
      </c>
      <c r="L120" s="4">
        <v>398200</v>
      </c>
      <c r="M120" s="4" t="s">
        <v>63</v>
      </c>
      <c r="N120" s="4" t="s">
        <v>63</v>
      </c>
      <c r="O120" s="4">
        <v>3436764.91</v>
      </c>
      <c r="P120" s="4">
        <v>3436764.91</v>
      </c>
    </row>
    <row r="121" ht="38" customHeight="1">
      <c r="A121" s="3" t="s">
        <v>339</v>
      </c>
      <c r="B121" s="2" t="s">
        <v>340</v>
      </c>
      <c r="C121" s="2" t="s">
        <v>311</v>
      </c>
      <c r="D121" s="4">
        <v>50000</v>
      </c>
      <c r="E121" s="4" t="s">
        <v>63</v>
      </c>
      <c r="F121" s="4" t="s">
        <v>63</v>
      </c>
      <c r="G121" s="4" t="s">
        <v>63</v>
      </c>
      <c r="H121" s="4" t="s">
        <v>63</v>
      </c>
      <c r="I121" s="4" t="s">
        <v>63</v>
      </c>
      <c r="J121" s="4" t="s">
        <v>63</v>
      </c>
      <c r="K121" s="4" t="s">
        <v>63</v>
      </c>
      <c r="L121" s="4">
        <v>50000</v>
      </c>
      <c r="M121" s="4" t="s">
        <v>63</v>
      </c>
      <c r="N121" s="4" t="s">
        <v>63</v>
      </c>
      <c r="O121" s="4">
        <v>50000</v>
      </c>
      <c r="P121" s="4">
        <v>50000</v>
      </c>
    </row>
    <row r="122" ht="25" customHeight="1">
      <c r="A122" s="3" t="s">
        <v>341</v>
      </c>
      <c r="B122" s="2" t="s">
        <v>342</v>
      </c>
      <c r="C122" s="2" t="s">
        <v>311</v>
      </c>
      <c r="D122" s="4">
        <v>0</v>
      </c>
      <c r="E122" s="4" t="s">
        <v>63</v>
      </c>
      <c r="F122" s="4" t="s">
        <v>63</v>
      </c>
      <c r="G122" s="4" t="s">
        <v>63</v>
      </c>
      <c r="H122" s="4" t="s">
        <v>63</v>
      </c>
      <c r="I122" s="4" t="s">
        <v>63</v>
      </c>
      <c r="J122" s="4" t="s">
        <v>63</v>
      </c>
      <c r="K122" s="4" t="s">
        <v>63</v>
      </c>
      <c r="L122" s="4" t="s">
        <v>63</v>
      </c>
      <c r="M122" s="4" t="s">
        <v>63</v>
      </c>
      <c r="N122" s="4" t="s">
        <v>63</v>
      </c>
      <c r="O122" s="4">
        <v>0</v>
      </c>
      <c r="P122" s="4">
        <v>0</v>
      </c>
    </row>
    <row r="123" ht="25" customHeight="1">
      <c r="A123" s="3" t="s">
        <v>307</v>
      </c>
      <c r="B123" s="2" t="s">
        <v>343</v>
      </c>
      <c r="C123" s="2" t="s">
        <v>311</v>
      </c>
      <c r="D123" s="4">
        <v>3386764.91</v>
      </c>
      <c r="E123" s="4">
        <v>3038564.91</v>
      </c>
      <c r="F123" s="4" t="s">
        <v>63</v>
      </c>
      <c r="G123" s="4" t="s">
        <v>63</v>
      </c>
      <c r="H123" s="4" t="s">
        <v>63</v>
      </c>
      <c r="I123" s="4" t="s">
        <v>63</v>
      </c>
      <c r="J123" s="4" t="s">
        <v>63</v>
      </c>
      <c r="K123" s="4" t="s">
        <v>63</v>
      </c>
      <c r="L123" s="4">
        <v>348200</v>
      </c>
      <c r="M123" s="4" t="s">
        <v>63</v>
      </c>
      <c r="N123" s="4" t="s">
        <v>63</v>
      </c>
      <c r="O123" s="4">
        <v>3386764.91</v>
      </c>
      <c r="P123" s="4">
        <v>3386764.91</v>
      </c>
    </row>
    <row r="124" ht="88" customHeight="1">
      <c r="A124" s="3" t="s">
        <v>344</v>
      </c>
      <c r="B124" s="2" t="s">
        <v>345</v>
      </c>
      <c r="C124" s="2" t="s">
        <v>346</v>
      </c>
      <c r="D124" s="4">
        <v>0</v>
      </c>
      <c r="E124" s="4" t="s">
        <v>63</v>
      </c>
      <c r="F124" s="4" t="s">
        <v>63</v>
      </c>
      <c r="G124" s="4" t="s">
        <v>63</v>
      </c>
      <c r="H124" s="4" t="s">
        <v>63</v>
      </c>
      <c r="I124" s="4" t="s">
        <v>63</v>
      </c>
      <c r="J124" s="4" t="s">
        <v>63</v>
      </c>
      <c r="K124" s="4" t="s">
        <v>63</v>
      </c>
      <c r="L124" s="4" t="s">
        <v>63</v>
      </c>
      <c r="M124" s="4" t="s">
        <v>63</v>
      </c>
      <c r="N124" s="4" t="s">
        <v>63</v>
      </c>
      <c r="O124" s="4">
        <v>0</v>
      </c>
      <c r="P124" s="4">
        <v>0</v>
      </c>
    </row>
    <row r="125" ht="25" customHeight="1">
      <c r="A125" s="3" t="s">
        <v>347</v>
      </c>
      <c r="B125" s="2" t="s">
        <v>348</v>
      </c>
      <c r="C125" s="2" t="s">
        <v>349</v>
      </c>
      <c r="D125" s="4">
        <v>17900000</v>
      </c>
      <c r="E125" s="4">
        <v>17000000</v>
      </c>
      <c r="F125" s="4" t="s">
        <v>63</v>
      </c>
      <c r="G125" s="4" t="s">
        <v>63</v>
      </c>
      <c r="H125" s="4" t="s">
        <v>63</v>
      </c>
      <c r="I125" s="4" t="s">
        <v>63</v>
      </c>
      <c r="J125" s="4" t="s">
        <v>63</v>
      </c>
      <c r="K125" s="4" t="s">
        <v>63</v>
      </c>
      <c r="L125" s="4">
        <v>900000</v>
      </c>
      <c r="M125" s="4" t="s">
        <v>63</v>
      </c>
      <c r="N125" s="4" t="s">
        <v>63</v>
      </c>
      <c r="O125" s="4">
        <v>17900000</v>
      </c>
      <c r="P125" s="4">
        <v>17900000</v>
      </c>
    </row>
    <row r="126" ht="50" customHeight="1">
      <c r="A126" s="3" t="s">
        <v>350</v>
      </c>
      <c r="B126" s="2" t="s">
        <v>351</v>
      </c>
      <c r="C126" s="2" t="s">
        <v>352</v>
      </c>
      <c r="D126" s="4">
        <v>0</v>
      </c>
      <c r="E126" s="4" t="s">
        <v>63</v>
      </c>
      <c r="F126" s="4" t="s">
        <v>63</v>
      </c>
      <c r="G126" s="4" t="s">
        <v>63</v>
      </c>
      <c r="H126" s="4" t="s">
        <v>63</v>
      </c>
      <c r="I126" s="4" t="s">
        <v>63</v>
      </c>
      <c r="J126" s="4" t="s">
        <v>63</v>
      </c>
      <c r="K126" s="4" t="s">
        <v>63</v>
      </c>
      <c r="L126" s="4" t="s">
        <v>63</v>
      </c>
      <c r="M126" s="4" t="s">
        <v>63</v>
      </c>
      <c r="N126" s="4" t="s">
        <v>63</v>
      </c>
      <c r="O126" s="4">
        <v>0</v>
      </c>
      <c r="P126" s="4">
        <v>0</v>
      </c>
    </row>
    <row r="127" ht="63" customHeight="1">
      <c r="A127" s="3" t="s">
        <v>353</v>
      </c>
      <c r="B127" s="2" t="s">
        <v>354</v>
      </c>
      <c r="C127" s="2" t="s">
        <v>355</v>
      </c>
      <c r="D127" s="4">
        <v>0</v>
      </c>
      <c r="E127" s="4" t="s">
        <v>63</v>
      </c>
      <c r="F127" s="4" t="s">
        <v>63</v>
      </c>
      <c r="G127" s="4" t="s">
        <v>63</v>
      </c>
      <c r="H127" s="4" t="s">
        <v>63</v>
      </c>
      <c r="I127" s="4" t="s">
        <v>63</v>
      </c>
      <c r="J127" s="4" t="s">
        <v>63</v>
      </c>
      <c r="K127" s="4" t="s">
        <v>63</v>
      </c>
      <c r="L127" s="4" t="s">
        <v>63</v>
      </c>
      <c r="M127" s="4" t="s">
        <v>63</v>
      </c>
      <c r="N127" s="4" t="s">
        <v>63</v>
      </c>
      <c r="O127" s="4">
        <v>0</v>
      </c>
      <c r="P127" s="4">
        <v>0</v>
      </c>
    </row>
    <row r="128" ht="50" customHeight="1">
      <c r="A128" s="3" t="s">
        <v>356</v>
      </c>
      <c r="B128" s="2" t="s">
        <v>357</v>
      </c>
      <c r="C128" s="2" t="s">
        <v>358</v>
      </c>
      <c r="D128" s="4">
        <v>0</v>
      </c>
      <c r="E128" s="4" t="s">
        <v>63</v>
      </c>
      <c r="F128" s="4" t="s">
        <v>63</v>
      </c>
      <c r="G128" s="4" t="s">
        <v>63</v>
      </c>
      <c r="H128" s="4" t="s">
        <v>63</v>
      </c>
      <c r="I128" s="4" t="s">
        <v>63</v>
      </c>
      <c r="J128" s="4" t="s">
        <v>63</v>
      </c>
      <c r="K128" s="4" t="s">
        <v>63</v>
      </c>
      <c r="L128" s="4" t="s">
        <v>63</v>
      </c>
      <c r="M128" s="4" t="s">
        <v>63</v>
      </c>
      <c r="N128" s="4" t="s">
        <v>63</v>
      </c>
      <c r="O128" s="4">
        <v>0</v>
      </c>
      <c r="P128" s="4">
        <v>0</v>
      </c>
    </row>
    <row r="129" ht="25" customHeight="1">
      <c r="A129" s="3" t="s">
        <v>359</v>
      </c>
      <c r="B129" s="2" t="s">
        <v>360</v>
      </c>
      <c r="C129" s="2" t="s">
        <v>361</v>
      </c>
      <c r="D129" s="4">
        <v>0</v>
      </c>
      <c r="E129" s="4" t="s">
        <v>63</v>
      </c>
      <c r="F129" s="4" t="s">
        <v>63</v>
      </c>
      <c r="G129" s="4" t="s">
        <v>63</v>
      </c>
      <c r="H129" s="4" t="s">
        <v>63</v>
      </c>
      <c r="I129" s="4" t="s">
        <v>63</v>
      </c>
      <c r="J129" s="4" t="s">
        <v>63</v>
      </c>
      <c r="K129" s="4" t="s">
        <v>63</v>
      </c>
      <c r="L129" s="4" t="s">
        <v>63</v>
      </c>
      <c r="M129" s="4" t="s">
        <v>63</v>
      </c>
      <c r="N129" s="4" t="s">
        <v>63</v>
      </c>
      <c r="O129" s="4">
        <v>0</v>
      </c>
      <c r="P129" s="4">
        <v>0</v>
      </c>
    </row>
    <row r="130" ht="25" customHeight="1">
      <c r="A130" s="3" t="s">
        <v>362</v>
      </c>
      <c r="B130" s="2" t="s">
        <v>363</v>
      </c>
      <c r="C130" s="2" t="s">
        <v>364</v>
      </c>
      <c r="D130" s="4">
        <v>-300000</v>
      </c>
      <c r="E130" s="4" t="s">
        <v>63</v>
      </c>
      <c r="F130" s="4" t="s">
        <v>63</v>
      </c>
      <c r="G130" s="4" t="s">
        <v>63</v>
      </c>
      <c r="H130" s="4" t="s">
        <v>63</v>
      </c>
      <c r="I130" s="4" t="s">
        <v>63</v>
      </c>
      <c r="J130" s="4" t="s">
        <v>63</v>
      </c>
      <c r="K130" s="4" t="s">
        <v>63</v>
      </c>
      <c r="L130" s="4">
        <v>-300000</v>
      </c>
      <c r="M130" s="4" t="s">
        <v>63</v>
      </c>
      <c r="N130" s="4" t="s">
        <v>63</v>
      </c>
      <c r="O130" s="4">
        <v>-300000</v>
      </c>
      <c r="P130" s="4">
        <v>-300000</v>
      </c>
    </row>
    <row r="131" ht="38" customHeight="1">
      <c r="A131" s="3" t="s">
        <v>365</v>
      </c>
      <c r="B131" s="2" t="s">
        <v>366</v>
      </c>
      <c r="C131" s="2"/>
      <c r="D131" s="4">
        <v>-300000</v>
      </c>
      <c r="E131" s="4" t="s">
        <v>63</v>
      </c>
      <c r="F131" s="4" t="s">
        <v>63</v>
      </c>
      <c r="G131" s="4" t="s">
        <v>63</v>
      </c>
      <c r="H131" s="4" t="s">
        <v>63</v>
      </c>
      <c r="I131" s="4" t="s">
        <v>63</v>
      </c>
      <c r="J131" s="4" t="s">
        <v>63</v>
      </c>
      <c r="K131" s="4" t="s">
        <v>63</v>
      </c>
      <c r="L131" s="4">
        <v>-300000</v>
      </c>
      <c r="M131" s="4" t="s">
        <v>63</v>
      </c>
      <c r="N131" s="4" t="s">
        <v>63</v>
      </c>
      <c r="O131" s="4">
        <v>-300000</v>
      </c>
      <c r="P131" s="4">
        <v>-300000</v>
      </c>
    </row>
    <row r="132" ht="25" customHeight="1">
      <c r="A132" s="3" t="s">
        <v>367</v>
      </c>
      <c r="B132" s="2" t="s">
        <v>368</v>
      </c>
      <c r="C132" s="2"/>
      <c r="D132" s="4">
        <v>0</v>
      </c>
      <c r="E132" s="4" t="s">
        <v>63</v>
      </c>
      <c r="F132" s="4" t="s">
        <v>63</v>
      </c>
      <c r="G132" s="4" t="s">
        <v>63</v>
      </c>
      <c r="H132" s="4" t="s">
        <v>63</v>
      </c>
      <c r="I132" s="4" t="s">
        <v>63</v>
      </c>
      <c r="J132" s="4" t="s">
        <v>63</v>
      </c>
      <c r="K132" s="4" t="s">
        <v>63</v>
      </c>
      <c r="L132" s="4" t="s">
        <v>63</v>
      </c>
      <c r="M132" s="4" t="s">
        <v>63</v>
      </c>
      <c r="N132" s="4" t="s">
        <v>63</v>
      </c>
      <c r="O132" s="4">
        <v>0</v>
      </c>
      <c r="P132" s="4">
        <v>0</v>
      </c>
    </row>
    <row r="133" ht="25" customHeight="1">
      <c r="A133" s="3" t="s">
        <v>369</v>
      </c>
      <c r="B133" s="2" t="s">
        <v>370</v>
      </c>
      <c r="C133" s="2"/>
      <c r="D133" s="4">
        <v>0</v>
      </c>
      <c r="E133" s="4" t="s">
        <v>63</v>
      </c>
      <c r="F133" s="4" t="s">
        <v>63</v>
      </c>
      <c r="G133" s="4" t="s">
        <v>63</v>
      </c>
      <c r="H133" s="4" t="s">
        <v>63</v>
      </c>
      <c r="I133" s="4" t="s">
        <v>63</v>
      </c>
      <c r="J133" s="4" t="s">
        <v>63</v>
      </c>
      <c r="K133" s="4" t="s">
        <v>63</v>
      </c>
      <c r="L133" s="4" t="s">
        <v>63</v>
      </c>
      <c r="M133" s="4" t="s">
        <v>63</v>
      </c>
      <c r="N133" s="4" t="s">
        <v>63</v>
      </c>
      <c r="O133" s="4">
        <v>0</v>
      </c>
      <c r="P133" s="4">
        <v>0</v>
      </c>
    </row>
    <row r="134" ht="25" customHeight="1">
      <c r="A134" s="3" t="s">
        <v>371</v>
      </c>
      <c r="B134" s="2" t="s">
        <v>372</v>
      </c>
      <c r="C134" s="2" t="s">
        <v>62</v>
      </c>
      <c r="D134" s="4">
        <v>0</v>
      </c>
      <c r="E134" s="4" t="s">
        <v>63</v>
      </c>
      <c r="F134" s="4" t="s">
        <v>63</v>
      </c>
      <c r="G134" s="4" t="s">
        <v>63</v>
      </c>
      <c r="H134" s="4" t="s">
        <v>63</v>
      </c>
      <c r="I134" s="4" t="s">
        <v>63</v>
      </c>
      <c r="J134" s="4" t="s">
        <v>63</v>
      </c>
      <c r="K134" s="4" t="s">
        <v>63</v>
      </c>
      <c r="L134" s="4" t="s">
        <v>63</v>
      </c>
      <c r="M134" s="4" t="s">
        <v>63</v>
      </c>
      <c r="N134" s="4" t="s">
        <v>63</v>
      </c>
      <c r="O134" s="4">
        <v>0</v>
      </c>
      <c r="P134" s="4">
        <v>0</v>
      </c>
    </row>
    <row r="135" ht="38" customHeight="1">
      <c r="A135" s="3" t="s">
        <v>373</v>
      </c>
      <c r="B135" s="2" t="s">
        <v>374</v>
      </c>
      <c r="C135" s="2" t="s">
        <v>375</v>
      </c>
      <c r="D135" s="4">
        <v>0</v>
      </c>
      <c r="E135" s="4" t="s">
        <v>63</v>
      </c>
      <c r="F135" s="4" t="s">
        <v>63</v>
      </c>
      <c r="G135" s="4" t="s">
        <v>63</v>
      </c>
      <c r="H135" s="4" t="s">
        <v>63</v>
      </c>
      <c r="I135" s="4" t="s">
        <v>63</v>
      </c>
      <c r="J135" s="4" t="s">
        <v>63</v>
      </c>
      <c r="K135" s="4" t="s">
        <v>63</v>
      </c>
      <c r="L135" s="4" t="s">
        <v>63</v>
      </c>
      <c r="M135" s="4" t="s">
        <v>63</v>
      </c>
      <c r="N135" s="4" t="s">
        <v>63</v>
      </c>
      <c r="O135" s="4">
        <v>0</v>
      </c>
      <c r="P135" s="4">
        <v>0</v>
      </c>
    </row>
    <row r="136" ht="50" customHeight="1">
      <c r="A136" s="3" t="s">
        <v>376</v>
      </c>
      <c r="B136" s="2" t="s">
        <v>377</v>
      </c>
      <c r="C136" s="2" t="s">
        <v>375</v>
      </c>
      <c r="D136" s="4">
        <v>0</v>
      </c>
      <c r="E136" s="4" t="s">
        <v>63</v>
      </c>
      <c r="F136" s="4" t="s">
        <v>63</v>
      </c>
      <c r="G136" s="4" t="s">
        <v>63</v>
      </c>
      <c r="H136" s="4" t="s">
        <v>63</v>
      </c>
      <c r="I136" s="4" t="s">
        <v>63</v>
      </c>
      <c r="J136" s="4" t="s">
        <v>63</v>
      </c>
      <c r="K136" s="4" t="s">
        <v>63</v>
      </c>
      <c r="L136" s="4" t="s">
        <v>63</v>
      </c>
      <c r="M136" s="4" t="s">
        <v>63</v>
      </c>
      <c r="N136" s="4" t="s">
        <v>63</v>
      </c>
      <c r="O136" s="4">
        <v>0</v>
      </c>
      <c r="P136" s="4">
        <v>0</v>
      </c>
    </row>
  </sheetData>
  <sheetProtection password="C113" sheet="1" objects="1" scenarios="1"/>
  <mergeCells>
    <mergeCell ref="A2:P2"/>
    <mergeCell ref="A4:A8"/>
    <mergeCell ref="B4:B8"/>
    <mergeCell ref="C4:C8"/>
    <mergeCell ref="D4:P4"/>
    <mergeCell ref="D5:N5"/>
    <mergeCell ref="O5:P5"/>
    <mergeCell ref="D6:D8"/>
    <mergeCell ref="E6:N6"/>
    <mergeCell ref="E7:F7"/>
    <mergeCell ref="G7:H7"/>
    <mergeCell ref="I7:I8"/>
    <mergeCell ref="J7:K7"/>
    <mergeCell ref="L7:N7"/>
    <mergeCell ref="O7:O8"/>
    <mergeCell ref="P7:P8"/>
  </mergeCells>
  <phoneticPr fontId="0" type="noConversion"/>
  <pageMargins left="0.4" right="0.4" top="0.4" bottom="0.4" header="0.1" footer="0.1"/>
  <pageSetup paperSize="9" fitToHeight="0" orientation="landscape" verticalDpi="0" r:id="rId11"/>
  <headerFooter>
    <oddHeader>&amp;R&amp;R&amp;"Verdana,полужирный" &amp;12 &amp;K00-00926214.O60.459779</oddHeader>
    <oddFooter>&amp;L&amp;L&amp;"Verdana,Полужирный"&amp;K000000&amp;L&amp;"Verdana,Полужирный"&amp;K00-014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47.75" customWidth="1"/>
    <col min="2" max="5" width="22.92" customWidth="1"/>
  </cols>
  <sheetData>
    <row r="1" ht="25" customHeight="1">
      <c r="A1" s="8" t="s">
        <v>1225</v>
      </c>
      <c r="B1" s="8"/>
      <c r="C1" s="8"/>
      <c r="D1" s="8"/>
      <c r="E1" s="8"/>
    </row>
    <row r="2" ht="30" customHeight="1">
      <c r="A2" s="2" t="s">
        <v>1226</v>
      </c>
      <c r="B2" s="2" t="s">
        <v>1227</v>
      </c>
      <c r="C2" s="2" t="s">
        <v>1228</v>
      </c>
      <c r="D2" s="2" t="s">
        <v>1229</v>
      </c>
      <c r="E2" s="2" t="s">
        <v>1230</v>
      </c>
    </row>
    <row r="3" ht="30" customHeight="1">
      <c r="A3" s="23" t="s">
        <v>139</v>
      </c>
      <c r="B3" s="28">
        <v>59</v>
      </c>
      <c r="C3" s="28">
        <v>0</v>
      </c>
      <c r="D3" s="28">
        <v>65366162.53</v>
      </c>
      <c r="E3" s="28">
        <f>C3-D3</f>
      </c>
    </row>
    <row r="4" ht="30" customHeight="1">
      <c r="A4" s="35" t="s">
        <v>1231</v>
      </c>
      <c r="B4" s="4">
        <v>13</v>
      </c>
      <c r="C4" s="4">
        <v>0</v>
      </c>
      <c r="D4" s="4">
        <v>13033007.58</v>
      </c>
      <c r="E4" s="4">
        <f>C4-D4</f>
      </c>
    </row>
    <row r="5" ht="30" customHeight="1">
      <c r="A5" s="35" t="s">
        <v>1232</v>
      </c>
      <c r="B5" s="4">
        <v>46</v>
      </c>
      <c r="C5" s="4">
        <v>0</v>
      </c>
      <c r="D5" s="4">
        <v>52333154.95</v>
      </c>
      <c r="E5" s="4">
        <f>C5-D5</f>
      </c>
    </row>
    <row r="6" ht="30" customHeight="1">
      <c r="A6" s="23" t="s">
        <v>1233</v>
      </c>
      <c r="B6" s="28">
        <v>7</v>
      </c>
      <c r="C6" s="28">
        <v>0</v>
      </c>
      <c r="D6" s="28">
        <v>9974759.02</v>
      </c>
      <c r="E6" s="28">
        <f>C6-D6</f>
      </c>
    </row>
    <row r="7" ht="30" customHeight="1">
      <c r="A7" s="35" t="s">
        <v>1234</v>
      </c>
      <c r="B7" s="4">
        <v>7</v>
      </c>
      <c r="C7" s="4">
        <v>0</v>
      </c>
      <c r="D7" s="4">
        <v>9974759.02</v>
      </c>
      <c r="E7" s="4">
        <f>C7-D7</f>
      </c>
    </row>
    <row r="8" ht="30" customHeight="1">
      <c r="A8" s="23" t="s">
        <v>1235</v>
      </c>
      <c r="B8" s="28">
        <v>0</v>
      </c>
      <c r="C8" s="28">
        <v>0</v>
      </c>
      <c r="D8" s="28">
        <v>270710.4</v>
      </c>
      <c r="E8" s="28">
        <f>C8-D8</f>
      </c>
    </row>
    <row r="9" ht="30" customHeight="1">
      <c r="A9" s="35" t="s">
        <v>1236</v>
      </c>
      <c r="B9" s="4">
        <v>0</v>
      </c>
      <c r="C9" s="4">
        <v>0</v>
      </c>
      <c r="D9" s="4">
        <v>270710.4</v>
      </c>
      <c r="E9" s="4">
        <f>C9-D9</f>
      </c>
    </row>
    <row r="10" ht="30" customHeight="1">
      <c r="A10" s="23" t="s">
        <v>145</v>
      </c>
      <c r="B10" s="28">
        <v>35</v>
      </c>
      <c r="C10" s="28">
        <v>0</v>
      </c>
      <c r="D10" s="28">
        <v>14737496.4</v>
      </c>
      <c r="E10" s="28">
        <f>C10-D10</f>
      </c>
    </row>
    <row r="11" ht="30" customHeight="1">
      <c r="A11" s="35" t="s">
        <v>1237</v>
      </c>
      <c r="B11" s="4">
        <v>0</v>
      </c>
      <c r="C11" s="4">
        <v>0</v>
      </c>
      <c r="D11" s="4">
        <v>162558</v>
      </c>
      <c r="E11" s="4">
        <f>C11-D11</f>
      </c>
    </row>
    <row r="12" ht="30" customHeight="1">
      <c r="A12" s="35" t="s">
        <v>1238</v>
      </c>
      <c r="B12" s="4">
        <v>1</v>
      </c>
      <c r="C12" s="4">
        <v>0</v>
      </c>
      <c r="D12" s="4">
        <v>331116</v>
      </c>
      <c r="E12" s="4">
        <f>C12-D12</f>
      </c>
    </row>
    <row r="13" ht="30" customHeight="1">
      <c r="A13" s="35" t="s">
        <v>1239</v>
      </c>
      <c r="B13" s="4"/>
      <c r="C13" s="4">
        <v>0</v>
      </c>
      <c r="D13" s="4">
        <v>162558</v>
      </c>
      <c r="E13" s="4">
        <f>C13-D13</f>
      </c>
    </row>
    <row r="14" ht="30" customHeight="1">
      <c r="A14" s="35" t="s">
        <v>1240</v>
      </c>
      <c r="B14" s="4">
        <v>0</v>
      </c>
      <c r="C14" s="4">
        <v>0</v>
      </c>
      <c r="D14" s="4">
        <v>650232</v>
      </c>
      <c r="E14" s="4">
        <f>C14-D14</f>
      </c>
    </row>
    <row r="15" ht="30" customHeight="1">
      <c r="A15" s="35" t="s">
        <v>1241</v>
      </c>
      <c r="B15" s="4">
        <v>1</v>
      </c>
      <c r="C15" s="4">
        <v>0</v>
      </c>
      <c r="D15" s="4">
        <v>373905</v>
      </c>
      <c r="E15" s="4">
        <f>C15-D15</f>
      </c>
    </row>
    <row r="16" ht="30" customHeight="1">
      <c r="A16" s="35" t="s">
        <v>1242</v>
      </c>
      <c r="B16" s="4">
        <v>1</v>
      </c>
      <c r="C16" s="4">
        <v>0</v>
      </c>
      <c r="D16" s="4">
        <v>373905</v>
      </c>
      <c r="E16" s="4">
        <f>C16-D16</f>
      </c>
    </row>
    <row r="17" ht="30" customHeight="1">
      <c r="A17" s="35" t="s">
        <v>1243</v>
      </c>
      <c r="B17" s="4">
        <v>1</v>
      </c>
      <c r="C17" s="4">
        <v>0</v>
      </c>
      <c r="D17" s="4">
        <v>325116</v>
      </c>
      <c r="E17" s="4">
        <f>C17-D17</f>
      </c>
    </row>
    <row r="18" ht="30" customHeight="1">
      <c r="A18" s="35" t="s">
        <v>1244</v>
      </c>
      <c r="B18" s="4">
        <v>0</v>
      </c>
      <c r="C18" s="4">
        <v>0</v>
      </c>
      <c r="D18" s="4">
        <v>325116</v>
      </c>
      <c r="E18" s="4">
        <f>C18-D18</f>
      </c>
    </row>
    <row r="19" ht="30" customHeight="1">
      <c r="A19" s="35" t="s">
        <v>1245</v>
      </c>
      <c r="B19" s="4">
        <v>1</v>
      </c>
      <c r="C19" s="4">
        <v>0</v>
      </c>
      <c r="D19" s="4">
        <v>325116</v>
      </c>
      <c r="E19" s="4">
        <f>C19-D19</f>
      </c>
    </row>
    <row r="20" ht="30" customHeight="1">
      <c r="A20" s="35" t="s">
        <v>1240</v>
      </c>
      <c r="B20" s="4">
        <v>10</v>
      </c>
      <c r="C20" s="4">
        <v>0</v>
      </c>
      <c r="D20" s="4">
        <v>3251160</v>
      </c>
      <c r="E20" s="4">
        <f>C20-D20</f>
      </c>
    </row>
    <row r="21" ht="30" customHeight="1">
      <c r="A21" s="35" t="s">
        <v>1246</v>
      </c>
      <c r="B21" s="4">
        <v>1</v>
      </c>
      <c r="C21" s="4">
        <v>0</v>
      </c>
      <c r="D21" s="4">
        <v>650232</v>
      </c>
      <c r="E21" s="4">
        <f>C21-D21</f>
      </c>
    </row>
    <row r="22" ht="30" customHeight="1">
      <c r="A22" s="35" t="s">
        <v>1247</v>
      </c>
      <c r="B22" s="4">
        <v>2</v>
      </c>
      <c r="C22" s="4">
        <v>0</v>
      </c>
      <c r="D22" s="4">
        <v>656232</v>
      </c>
      <c r="E22" s="4">
        <f>C22-D22</f>
      </c>
    </row>
    <row r="23" ht="30" customHeight="1">
      <c r="A23" s="35" t="s">
        <v>1248</v>
      </c>
      <c r="B23" s="4">
        <v>1</v>
      </c>
      <c r="C23" s="4">
        <v>0</v>
      </c>
      <c r="D23" s="4">
        <v>325116</v>
      </c>
      <c r="E23" s="4">
        <f>C23-D23</f>
      </c>
    </row>
    <row r="24" ht="30" customHeight="1">
      <c r="A24" s="35" t="s">
        <v>1249</v>
      </c>
      <c r="B24" s="4">
        <v>1</v>
      </c>
      <c r="C24" s="4">
        <v>0</v>
      </c>
      <c r="D24" s="4">
        <v>331116</v>
      </c>
      <c r="E24" s="4">
        <f>C24-D24</f>
      </c>
    </row>
    <row r="25" ht="30" customHeight="1">
      <c r="A25" s="35" t="s">
        <v>1250</v>
      </c>
      <c r="B25" s="4"/>
      <c r="C25" s="4">
        <v>0</v>
      </c>
      <c r="D25" s="4">
        <v>227581.2</v>
      </c>
      <c r="E25" s="4">
        <f>C25-D25</f>
      </c>
    </row>
    <row r="26" ht="30" customHeight="1">
      <c r="A26" s="35" t="s">
        <v>1240</v>
      </c>
      <c r="B26" s="4">
        <v>0</v>
      </c>
      <c r="C26" s="4">
        <v>0</v>
      </c>
      <c r="D26" s="4">
        <v>0</v>
      </c>
      <c r="E26" s="4">
        <f>C26-D26</f>
      </c>
    </row>
    <row r="27" ht="30" customHeight="1">
      <c r="A27" s="35" t="s">
        <v>1251</v>
      </c>
      <c r="B27" s="4">
        <v>1</v>
      </c>
      <c r="C27" s="4">
        <v>0</v>
      </c>
      <c r="D27" s="4">
        <v>325116</v>
      </c>
      <c r="E27" s="4">
        <f>C27-D27</f>
      </c>
    </row>
    <row r="28" ht="30" customHeight="1">
      <c r="A28" s="35" t="s">
        <v>1252</v>
      </c>
      <c r="B28" s="4">
        <v>1</v>
      </c>
      <c r="C28" s="4">
        <v>0</v>
      </c>
      <c r="D28" s="4">
        <v>325116</v>
      </c>
      <c r="E28" s="4">
        <f>C28-D28</f>
      </c>
    </row>
    <row r="29" ht="30" customHeight="1">
      <c r="A29" s="35" t="s">
        <v>1253</v>
      </c>
      <c r="B29" s="4">
        <v>1</v>
      </c>
      <c r="C29" s="4">
        <v>0</v>
      </c>
      <c r="D29" s="4">
        <v>325116</v>
      </c>
      <c r="E29" s="4">
        <f>C29-D29</f>
      </c>
    </row>
    <row r="30" ht="30" customHeight="1">
      <c r="A30" s="35" t="s">
        <v>1254</v>
      </c>
      <c r="B30" s="4">
        <v>2</v>
      </c>
      <c r="C30" s="4">
        <v>0</v>
      </c>
      <c r="D30" s="4">
        <v>656232</v>
      </c>
      <c r="E30" s="4">
        <f>C30-D30</f>
      </c>
    </row>
    <row r="31" ht="30" customHeight="1">
      <c r="A31" s="35" t="s">
        <v>1255</v>
      </c>
      <c r="B31" s="4"/>
      <c r="C31" s="4">
        <v>0</v>
      </c>
      <c r="D31" s="4">
        <v>0</v>
      </c>
      <c r="E31" s="4">
        <f>C31-D31</f>
      </c>
    </row>
    <row r="32" ht="30" customHeight="1">
      <c r="A32" s="35" t="s">
        <v>1256</v>
      </c>
      <c r="B32" s="4">
        <v>1</v>
      </c>
      <c r="C32" s="4">
        <v>0</v>
      </c>
      <c r="D32" s="4">
        <v>325116</v>
      </c>
      <c r="E32" s="4">
        <f>C32-D32</f>
      </c>
    </row>
    <row r="33" ht="30" customHeight="1">
      <c r="A33" s="35" t="s">
        <v>1257</v>
      </c>
      <c r="B33" s="4">
        <v>1</v>
      </c>
      <c r="C33" s="4">
        <v>0</v>
      </c>
      <c r="D33" s="4">
        <v>325116</v>
      </c>
      <c r="E33" s="4">
        <f>C33-D33</f>
      </c>
    </row>
    <row r="34" ht="30" customHeight="1">
      <c r="A34" s="35" t="s">
        <v>1258</v>
      </c>
      <c r="B34" s="4"/>
      <c r="C34" s="4">
        <v>0</v>
      </c>
      <c r="D34" s="4">
        <v>292604.4</v>
      </c>
      <c r="E34" s="4">
        <f>C34-D34</f>
      </c>
    </row>
    <row r="35" ht="30" customHeight="1">
      <c r="A35" s="35" t="s">
        <v>1259</v>
      </c>
      <c r="B35" s="4">
        <v>2</v>
      </c>
      <c r="C35" s="4">
        <v>0</v>
      </c>
      <c r="D35" s="4">
        <v>650232</v>
      </c>
      <c r="E35" s="4">
        <f>C35-D35</f>
      </c>
    </row>
    <row r="36" ht="30" customHeight="1">
      <c r="A36" s="35" t="s">
        <v>1260</v>
      </c>
      <c r="B36" s="4">
        <v>0</v>
      </c>
      <c r="C36" s="4">
        <v>0</v>
      </c>
      <c r="D36" s="4">
        <v>392071.8</v>
      </c>
      <c r="E36" s="4">
        <f>C36-D36</f>
      </c>
    </row>
    <row r="37" ht="30" customHeight="1">
      <c r="A37" s="35" t="s">
        <v>1261</v>
      </c>
      <c r="B37" s="4">
        <v>1</v>
      </c>
      <c r="C37" s="4">
        <v>0</v>
      </c>
      <c r="D37" s="4">
        <v>325116</v>
      </c>
      <c r="E37" s="4">
        <f>C37-D37</f>
      </c>
    </row>
    <row r="38" ht="30" customHeight="1">
      <c r="A38" s="35" t="s">
        <v>1262</v>
      </c>
      <c r="B38" s="4"/>
      <c r="C38" s="4">
        <v>0</v>
      </c>
      <c r="D38" s="4">
        <v>162558</v>
      </c>
      <c r="E38" s="4">
        <f>C38-D38</f>
      </c>
    </row>
    <row r="39" ht="30" customHeight="1">
      <c r="A39" s="35" t="s">
        <v>1263</v>
      </c>
      <c r="B39" s="4">
        <v>1</v>
      </c>
      <c r="C39" s="4">
        <v>0</v>
      </c>
      <c r="D39" s="4">
        <v>325116</v>
      </c>
      <c r="E39" s="4">
        <f>C39-D39</f>
      </c>
    </row>
    <row r="40" ht="30" customHeight="1">
      <c r="A40" s="35" t="s">
        <v>1264</v>
      </c>
      <c r="B40" s="4">
        <v>0</v>
      </c>
      <c r="C40" s="4">
        <v>0</v>
      </c>
      <c r="D40" s="4">
        <v>0</v>
      </c>
      <c r="E40" s="4">
        <f>C40-D40</f>
      </c>
    </row>
    <row r="41" ht="30" customHeight="1">
      <c r="A41" s="35" t="s">
        <v>1265</v>
      </c>
      <c r="B41" s="4"/>
      <c r="C41" s="4">
        <v>0</v>
      </c>
      <c r="D41" s="4">
        <v>0</v>
      </c>
      <c r="E41" s="4">
        <f>C41-D41</f>
      </c>
    </row>
    <row r="42" ht="30" customHeight="1">
      <c r="A42" s="35" t="s">
        <v>1266</v>
      </c>
      <c r="B42" s="4">
        <v>0</v>
      </c>
      <c r="C42" s="4">
        <v>0</v>
      </c>
      <c r="D42" s="4">
        <v>373905</v>
      </c>
      <c r="E42" s="4">
        <f>C42-D42</f>
      </c>
    </row>
    <row r="43" ht="30" customHeight="1">
      <c r="A43" s="35" t="s">
        <v>1267</v>
      </c>
      <c r="B43" s="4">
        <v>0</v>
      </c>
      <c r="C43" s="4">
        <v>0</v>
      </c>
      <c r="D43" s="4">
        <v>0</v>
      </c>
      <c r="E43" s="4">
        <f>C43-D43</f>
      </c>
    </row>
    <row r="44" ht="30" customHeight="1">
      <c r="A44" s="35" t="s">
        <v>1268</v>
      </c>
      <c r="B44" s="4">
        <v>1</v>
      </c>
      <c r="C44" s="4">
        <v>0</v>
      </c>
      <c r="D44" s="4">
        <v>325116</v>
      </c>
      <c r="E44" s="4">
        <f>C44-D44</f>
      </c>
    </row>
    <row r="45" ht="30" customHeight="1">
      <c r="A45" s="35" t="s">
        <v>1269</v>
      </c>
      <c r="B45" s="4">
        <v>2</v>
      </c>
      <c r="C45" s="4">
        <v>0</v>
      </c>
      <c r="D45" s="4">
        <v>650232</v>
      </c>
      <c r="E45" s="4">
        <f>C45-D45</f>
      </c>
    </row>
    <row r="46" ht="30" customHeight="1">
      <c r="A46" s="35" t="s">
        <v>1270</v>
      </c>
      <c r="B46" s="4">
        <v>1</v>
      </c>
      <c r="C46" s="4">
        <v>0</v>
      </c>
      <c r="D46" s="4">
        <v>487674</v>
      </c>
      <c r="E46" s="4">
        <f>C46-D46</f>
      </c>
    </row>
    <row r="47" ht="30" customHeight="1">
      <c r="A47" s="23" t="s">
        <v>157</v>
      </c>
      <c r="B47" s="28">
        <v>2</v>
      </c>
      <c r="C47" s="28">
        <v>0</v>
      </c>
      <c r="D47" s="28">
        <v>1216145.28</v>
      </c>
      <c r="E47" s="28">
        <f>C47-D47</f>
      </c>
    </row>
    <row r="48" ht="30" customHeight="1">
      <c r="A48" s="35" t="s">
        <v>1271</v>
      </c>
      <c r="B48" s="4">
        <v>1</v>
      </c>
      <c r="C48" s="4">
        <v>0</v>
      </c>
      <c r="D48" s="4">
        <v>552755.04</v>
      </c>
      <c r="E48" s="4">
        <f>C48-D48</f>
      </c>
    </row>
    <row r="49" ht="30" customHeight="1">
      <c r="A49" s="35" t="s">
        <v>1272</v>
      </c>
      <c r="B49" s="4">
        <v>1</v>
      </c>
      <c r="C49" s="4">
        <v>0</v>
      </c>
      <c r="D49" s="4">
        <v>663390.24</v>
      </c>
      <c r="E49" s="4">
        <f>C49-D49</f>
      </c>
    </row>
    <row r="50" ht="30" customHeight="1">
      <c r="A50" s="23" t="s">
        <v>1273</v>
      </c>
      <c r="B50" s="28">
        <v>12</v>
      </c>
      <c r="C50" s="28">
        <v>0</v>
      </c>
      <c r="D50" s="28">
        <v>9717693.17</v>
      </c>
      <c r="E50" s="28">
        <f>C50-D50</f>
      </c>
    </row>
    <row r="51" ht="30" customHeight="1">
      <c r="A51" s="35" t="s">
        <v>1274</v>
      </c>
      <c r="B51" s="4">
        <v>2</v>
      </c>
      <c r="C51" s="4">
        <v>0</v>
      </c>
      <c r="D51" s="4">
        <v>1852226.52</v>
      </c>
      <c r="E51" s="4">
        <f>C51-D51</f>
      </c>
    </row>
    <row r="52" ht="30" customHeight="1">
      <c r="A52" s="35" t="s">
        <v>1275</v>
      </c>
      <c r="B52" s="4">
        <v>3</v>
      </c>
      <c r="C52" s="4">
        <v>0</v>
      </c>
      <c r="D52" s="4">
        <v>0</v>
      </c>
      <c r="E52" s="4">
        <f>C52-D52</f>
      </c>
    </row>
    <row r="53" ht="30" customHeight="1">
      <c r="A53" s="35" t="s">
        <v>1276</v>
      </c>
      <c r="B53" s="4">
        <v>1</v>
      </c>
      <c r="C53" s="4">
        <v>0</v>
      </c>
      <c r="D53" s="4">
        <v>933445.2</v>
      </c>
      <c r="E53" s="4">
        <f>C53-D53</f>
      </c>
    </row>
    <row r="54" ht="30" customHeight="1">
      <c r="A54" s="35" t="s">
        <v>1277</v>
      </c>
      <c r="B54" s="4">
        <v>1</v>
      </c>
      <c r="C54" s="4">
        <v>0</v>
      </c>
      <c r="D54" s="4">
        <v>1049865.17</v>
      </c>
      <c r="E54" s="4">
        <f>C54-D54</f>
      </c>
    </row>
    <row r="55" ht="30" customHeight="1">
      <c r="A55" s="35" t="s">
        <v>1278</v>
      </c>
      <c r="B55" s="4">
        <v>1</v>
      </c>
      <c r="C55" s="4">
        <v>0</v>
      </c>
      <c r="D55" s="4">
        <v>1005944.88</v>
      </c>
      <c r="E55" s="4">
        <f>C55-D55</f>
      </c>
    </row>
    <row r="56" ht="30" customHeight="1">
      <c r="A56" s="35" t="s">
        <v>1279</v>
      </c>
      <c r="B56" s="4">
        <v>0</v>
      </c>
      <c r="C56" s="4">
        <v>0</v>
      </c>
      <c r="D56" s="4">
        <v>478760.26</v>
      </c>
      <c r="E56" s="4">
        <f>C56-D56</f>
      </c>
    </row>
    <row r="57" ht="30" customHeight="1">
      <c r="A57" s="35" t="s">
        <v>1280</v>
      </c>
      <c r="B57" s="4">
        <v>1</v>
      </c>
      <c r="C57" s="4">
        <v>0</v>
      </c>
      <c r="D57" s="4">
        <v>1452294.54</v>
      </c>
      <c r="E57" s="4">
        <f>C57-D57</f>
      </c>
    </row>
    <row r="58" ht="30" customHeight="1">
      <c r="A58" s="35" t="s">
        <v>1281</v>
      </c>
      <c r="B58" s="4">
        <v>2</v>
      </c>
      <c r="C58" s="4">
        <v>0</v>
      </c>
      <c r="D58" s="4">
        <v>1919211.72</v>
      </c>
      <c r="E58" s="4">
        <f>C58-D58</f>
      </c>
    </row>
    <row r="59" ht="30" customHeight="1">
      <c r="A59" s="35" t="s">
        <v>1282</v>
      </c>
      <c r="B59" s="4">
        <v>1</v>
      </c>
      <c r="C59" s="4">
        <v>0</v>
      </c>
      <c r="D59" s="4">
        <v>1025944.88</v>
      </c>
      <c r="E59" s="4">
        <f>C59-D59</f>
      </c>
    </row>
    <row r="60" ht="30" customHeight="1">
      <c r="A60" s="23" t="s">
        <v>1283</v>
      </c>
      <c r="B60" s="28">
        <v>1</v>
      </c>
      <c r="C60" s="28">
        <v>0</v>
      </c>
      <c r="D60" s="28">
        <v>2617033.2</v>
      </c>
      <c r="E60" s="28">
        <f>C60-D60</f>
      </c>
    </row>
    <row r="61" ht="30" customHeight="1">
      <c r="A61" s="35" t="s">
        <v>3</v>
      </c>
      <c r="B61" s="4">
        <v>1</v>
      </c>
      <c r="C61" s="4">
        <v>0</v>
      </c>
      <c r="D61" s="4">
        <v>2617033.2</v>
      </c>
      <c r="E61" s="4">
        <f>C61-D61</f>
      </c>
    </row>
  </sheetData>
  <sheetProtection password="C113" sheet="1" objects="1" scenarios="1"/>
  <mergeCells>
    <mergeCell ref="A1:E1"/>
  </mergeCells>
  <phoneticPr fontId="0" type="noConversion"/>
  <pageMargins left="0.4" right="0.4" top="0.4" bottom="0.4" header="0.1" footer="0.1"/>
  <pageSetup paperSize="9" fitToHeight="0" orientation="landscape" verticalDpi="0" r:id="rId12"/>
  <headerFooter>
    <oddHeader>&amp;R&amp;R&amp;"Verdana,полужирный" &amp;12 &amp;K00-00926214.O60.459779</oddHeader>
    <oddFooter>&amp;L&amp;L&amp;"Verdana,Полужирный"&amp;K000000&amp;L&amp;"Verdana,Полужирный"&amp;K00-014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38.20" customWidth="1"/>
    <col min="3" max="3" width="19.10" customWidth="1"/>
    <col min="4" max="4" width="38.20" customWidth="1"/>
  </cols>
  <sheetData>
    <row r="1" ht="20" customHeight="1">
</row>
    <row r="2" ht="30" customHeight="1">
      <c r="A2" s="8" t="s">
        <v>1284</v>
      </c>
      <c r="B2" s="8"/>
      <c r="C2" s="8"/>
      <c r="D2" s="8"/>
    </row>
    <row r="3" ht="20" customHeight="1">
</row>
    <row r="4" ht="30" customHeight="1">
      <c r="A4" s="17" t="s">
        <v>1285</v>
      </c>
      <c r="B4" s="17"/>
      <c r="C4" s="17"/>
      <c r="D4" s="17"/>
    </row>
    <row r="5" ht="30" customHeight="1">
      <c r="A5" s="10" t="s">
        <v>1286</v>
      </c>
      <c r="B5" s="10" t="s">
        <v>1287</v>
      </c>
      <c r="C5" s="10" t="s">
        <v>1288</v>
      </c>
      <c r="D5" s="10" t="s">
        <v>1289</v>
      </c>
    </row>
    <row r="6">
      <c r="A6" s="2" t="s">
        <v>386</v>
      </c>
      <c r="B6" s="3" t="s">
        <v>1290</v>
      </c>
      <c r="C6" s="2" t="s">
        <v>1291</v>
      </c>
      <c r="D6" s="2"/>
    </row>
    <row r="7" ht="70" customHeight="1">
      <c r="A7" s="2" t="s">
        <v>485</v>
      </c>
      <c r="B7" s="3" t="s">
        <v>1292</v>
      </c>
      <c r="C7" s="2" t="s">
        <v>1293</v>
      </c>
      <c r="D7" s="2" t="s">
        <v>1294</v>
      </c>
    </row>
    <row r="8">
      <c r="A8" s="2" t="s">
        <v>486</v>
      </c>
      <c r="B8" s="3" t="s">
        <v>1290</v>
      </c>
      <c r="C8" s="2" t="s">
        <v>1295</v>
      </c>
      <c r="D8" s="2"/>
    </row>
    <row r="9">
      <c r="A9" s="2" t="s">
        <v>487</v>
      </c>
      <c r="B9" s="3" t="s">
        <v>1292</v>
      </c>
      <c r="C9" s="2" t="s">
        <v>1296</v>
      </c>
      <c r="D9" s="2"/>
    </row>
    <row r="10">
      <c r="A10" s="2" t="s">
        <v>488</v>
      </c>
      <c r="B10" s="3" t="s">
        <v>1292</v>
      </c>
      <c r="C10" s="2" t="s">
        <v>1297</v>
      </c>
      <c r="D10" s="2"/>
    </row>
    <row r="11">
      <c r="A11" s="2" t="s">
        <v>489</v>
      </c>
      <c r="B11" s="3" t="s">
        <v>1292</v>
      </c>
      <c r="C11" s="2" t="s">
        <v>1298</v>
      </c>
      <c r="D11" s="2"/>
    </row>
    <row r="12">
      <c r="A12" s="2" t="s">
        <v>490</v>
      </c>
      <c r="B12" s="3" t="s">
        <v>1299</v>
      </c>
      <c r="C12" s="2" t="s">
        <v>1300</v>
      </c>
      <c r="D12" s="2"/>
    </row>
    <row r="13">
      <c r="A13" s="2" t="s">
        <v>491</v>
      </c>
      <c r="B13" s="3" t="s">
        <v>1301</v>
      </c>
      <c r="C13" s="2" t="s">
        <v>1302</v>
      </c>
      <c r="D13" s="2"/>
    </row>
    <row r="14">
      <c r="A14" s="2" t="s">
        <v>492</v>
      </c>
      <c r="B14" s="3" t="s">
        <v>1303</v>
      </c>
      <c r="C14" s="2" t="s">
        <v>1304</v>
      </c>
      <c r="D14" s="2"/>
    </row>
    <row r="15">
      <c r="A15" s="2" t="s">
        <v>493</v>
      </c>
      <c r="B15" s="3" t="s">
        <v>1290</v>
      </c>
      <c r="C15" s="2" t="s">
        <v>1305</v>
      </c>
      <c r="D15" s="2"/>
    </row>
  </sheetData>
  <sheetProtection password="C113" sheet="1" objects="1" scenarios="1"/>
  <mergeCells>
    <mergeCell ref="A2:D2"/>
    <mergeCell ref="A4:D4"/>
  </mergeCells>
  <phoneticPr fontId="0" type="noConversion"/>
  <pageMargins left="0.4" right="0.4" top="0.4" bottom="0.4" header="0.1" footer="0.1"/>
  <pageSetup paperSize="9" fitToHeight="0" orientation="landscape" verticalDpi="0" r:id="rId13"/>
  <headerFooter>
    <oddHeader>&amp;R&amp;R&amp;"Verdana,полужирный" &amp;12 &amp;K00-00926214.O60.459779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5.50" customWidth="1"/>
    <col min="2" max="4" width="11.46" customWidth="1"/>
    <col min="5" max="11" width="22.92" customWidth="1"/>
  </cols>
  <sheetData>
    <row r="1" ht="15" customHeight="1">
</row>
    <row r="2" ht="25" customHeight="1">
      <c r="A2" s="11" t="s">
        <v>46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15" customHeight="1">
</row>
    <row r="4" ht="40" customHeight="1">
      <c r="A4" s="2" t="s">
        <v>47</v>
      </c>
      <c r="B4" s="2" t="s">
        <v>48</v>
      </c>
      <c r="C4" s="2" t="s">
        <v>49</v>
      </c>
      <c r="D4" s="2" t="s">
        <v>50</v>
      </c>
      <c r="E4" s="2" t="s">
        <v>51</v>
      </c>
      <c r="F4" s="2"/>
      <c r="G4" s="2"/>
      <c r="H4" s="2"/>
      <c r="I4" s="2"/>
      <c r="J4" s="2"/>
      <c r="K4" s="2"/>
    </row>
    <row r="5" ht="50" customHeight="1">
      <c r="A5" s="2"/>
      <c r="B5" s="2"/>
      <c r="C5" s="2"/>
      <c r="D5" s="2"/>
      <c r="E5" s="2" t="s">
        <v>52</v>
      </c>
      <c r="F5" s="2" t="s">
        <v>53</v>
      </c>
      <c r="G5" s="2"/>
      <c r="H5" s="2"/>
      <c r="I5" s="2" t="s">
        <v>54</v>
      </c>
      <c r="J5" s="2" t="s">
        <v>55</v>
      </c>
      <c r="K5" s="2" t="s">
        <v>56</v>
      </c>
    </row>
    <row r="6" ht="100" customHeight="1">
      <c r="A6" s="2"/>
      <c r="B6" s="2"/>
      <c r="C6" s="2"/>
      <c r="D6" s="2"/>
      <c r="E6" s="2"/>
      <c r="F6" s="2" t="s">
        <v>57</v>
      </c>
      <c r="G6" s="2" t="s">
        <v>58</v>
      </c>
      <c r="H6" s="2" t="s">
        <v>59</v>
      </c>
      <c r="I6" s="2"/>
      <c r="J6" s="2"/>
      <c r="K6" s="2"/>
    </row>
    <row r="7" ht="20" customHeight="1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</row>
    <row r="8" ht="15" customHeight="1">
      <c r="A8" s="3" t="s">
        <v>60</v>
      </c>
      <c r="B8" s="2" t="s">
        <v>61</v>
      </c>
      <c r="C8" s="2" t="s">
        <v>62</v>
      </c>
      <c r="D8" s="2" t="s">
        <v>62</v>
      </c>
      <c r="E8" s="4">
        <v>0</v>
      </c>
      <c r="F8" s="4" t="s">
        <v>63</v>
      </c>
      <c r="G8" s="4" t="s">
        <v>63</v>
      </c>
      <c r="H8" s="4">
        <v>0</v>
      </c>
      <c r="I8" s="4">
        <v>0</v>
      </c>
      <c r="J8" s="4">
        <v>0</v>
      </c>
      <c r="K8" s="4">
        <v>0</v>
      </c>
    </row>
    <row r="9" ht="15" customHeight="1">
      <c r="A9" s="3" t="s">
        <v>64</v>
      </c>
      <c r="B9" s="2" t="s">
        <v>65</v>
      </c>
      <c r="C9" s="2" t="s">
        <v>62</v>
      </c>
      <c r="D9" s="2" t="s">
        <v>62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</row>
    <row r="10" ht="15" customHeight="1">
      <c r="A10" s="3" t="s">
        <v>66</v>
      </c>
      <c r="B10" s="2" t="s">
        <v>67</v>
      </c>
      <c r="C10" s="2"/>
      <c r="D10" s="2"/>
      <c r="E10" s="4">
        <v>193349564.91</v>
      </c>
      <c r="F10" s="4">
        <v>172460564.91</v>
      </c>
      <c r="G10" s="4">
        <v>15039000</v>
      </c>
      <c r="H10" s="4">
        <v>5850000</v>
      </c>
      <c r="I10" s="4">
        <v>178310564.91</v>
      </c>
      <c r="J10" s="4">
        <v>178310564.91</v>
      </c>
      <c r="K10" s="4">
        <v>0</v>
      </c>
    </row>
    <row r="11" ht="15" customHeight="1">
      <c r="A11" s="3" t="s">
        <v>68</v>
      </c>
      <c r="B11" s="2" t="s">
        <v>69</v>
      </c>
      <c r="C11" s="2" t="s">
        <v>70</v>
      </c>
      <c r="D11" s="2"/>
      <c r="E11" s="4">
        <v>40000</v>
      </c>
      <c r="F11" s="4" t="s">
        <v>63</v>
      </c>
      <c r="G11" s="4" t="s">
        <v>63</v>
      </c>
      <c r="H11" s="4">
        <v>40000</v>
      </c>
      <c r="I11" s="4">
        <v>40000</v>
      </c>
      <c r="J11" s="4">
        <v>40000</v>
      </c>
      <c r="K11" s="4">
        <v>0</v>
      </c>
    </row>
    <row r="12" ht="15" customHeight="1">
      <c r="A12" s="3" t="s">
        <v>71</v>
      </c>
      <c r="B12" s="2" t="s">
        <v>72</v>
      </c>
      <c r="C12" s="2" t="s">
        <v>70</v>
      </c>
      <c r="D12" s="2" t="s">
        <v>73</v>
      </c>
      <c r="E12" s="4">
        <v>0</v>
      </c>
      <c r="F12" s="4" t="s">
        <v>63</v>
      </c>
      <c r="G12" s="4" t="s">
        <v>63</v>
      </c>
      <c r="H12" s="4">
        <v>0</v>
      </c>
      <c r="I12" s="4">
        <v>0</v>
      </c>
      <c r="J12" s="4">
        <v>0</v>
      </c>
      <c r="K12" s="4">
        <v>0</v>
      </c>
    </row>
    <row r="13" ht="15" customHeight="1">
      <c r="A13" s="3" t="s">
        <v>74</v>
      </c>
      <c r="B13" s="2" t="s">
        <v>75</v>
      </c>
      <c r="C13" s="2" t="s">
        <v>70</v>
      </c>
      <c r="D13" s="2" t="s">
        <v>76</v>
      </c>
      <c r="E13" s="4">
        <v>0</v>
      </c>
      <c r="F13" s="4" t="s">
        <v>63</v>
      </c>
      <c r="G13" s="4" t="s">
        <v>63</v>
      </c>
      <c r="H13" s="4">
        <v>0</v>
      </c>
      <c r="I13" s="4">
        <v>0</v>
      </c>
      <c r="J13" s="4">
        <v>0</v>
      </c>
      <c r="K13" s="4">
        <v>0</v>
      </c>
    </row>
    <row r="14" ht="15" customHeight="1">
      <c r="A14" s="3" t="s">
        <v>77</v>
      </c>
      <c r="B14" s="2" t="s">
        <v>78</v>
      </c>
      <c r="C14" s="2" t="s">
        <v>79</v>
      </c>
      <c r="D14" s="2"/>
      <c r="E14" s="4">
        <v>178250564.91</v>
      </c>
      <c r="F14" s="4">
        <v>172460564.91</v>
      </c>
      <c r="G14" s="4" t="s">
        <v>63</v>
      </c>
      <c r="H14" s="4">
        <v>5790000</v>
      </c>
      <c r="I14" s="4">
        <v>178250564.91</v>
      </c>
      <c r="J14" s="4">
        <v>178250564.91</v>
      </c>
      <c r="K14" s="4">
        <v>0</v>
      </c>
    </row>
    <row r="15" ht="30" customHeight="1">
      <c r="A15" s="3" t="s">
        <v>80</v>
      </c>
      <c r="B15" s="2" t="s">
        <v>81</v>
      </c>
      <c r="C15" s="2" t="s">
        <v>79</v>
      </c>
      <c r="D15" s="2" t="s">
        <v>82</v>
      </c>
      <c r="E15" s="4">
        <v>172460564.91</v>
      </c>
      <c r="F15" s="4">
        <v>172460564.91</v>
      </c>
      <c r="G15" s="4" t="s">
        <v>63</v>
      </c>
      <c r="H15" s="4">
        <v>0</v>
      </c>
      <c r="I15" s="4">
        <v>172460564.91</v>
      </c>
      <c r="J15" s="4">
        <v>172460564.91</v>
      </c>
      <c r="K15" s="4">
        <v>0</v>
      </c>
    </row>
    <row r="16" ht="15" customHeight="1">
      <c r="A16" s="3" t="s">
        <v>83</v>
      </c>
      <c r="B16" s="2" t="s">
        <v>84</v>
      </c>
      <c r="C16" s="2" t="s">
        <v>79</v>
      </c>
      <c r="D16" s="2" t="s">
        <v>85</v>
      </c>
      <c r="E16" s="4">
        <v>0</v>
      </c>
      <c r="F16" s="4" t="s">
        <v>63</v>
      </c>
      <c r="G16" s="4" t="s">
        <v>63</v>
      </c>
      <c r="H16" s="4">
        <v>0</v>
      </c>
      <c r="I16" s="4">
        <v>0</v>
      </c>
      <c r="J16" s="4">
        <v>0</v>
      </c>
      <c r="K16" s="4">
        <v>0</v>
      </c>
    </row>
    <row r="17" ht="15" customHeight="1">
      <c r="A17" s="3" t="s">
        <v>86</v>
      </c>
      <c r="B17" s="2" t="s">
        <v>87</v>
      </c>
      <c r="C17" s="2" t="s">
        <v>88</v>
      </c>
      <c r="D17" s="2"/>
      <c r="E17" s="4">
        <v>20000</v>
      </c>
      <c r="F17" s="4" t="s">
        <v>63</v>
      </c>
      <c r="G17" s="4" t="s">
        <v>63</v>
      </c>
      <c r="H17" s="4">
        <v>20000</v>
      </c>
      <c r="I17" s="4">
        <v>20000</v>
      </c>
      <c r="J17" s="4">
        <v>20000</v>
      </c>
      <c r="K17" s="4">
        <v>0</v>
      </c>
    </row>
    <row r="18" ht="23" customHeight="1">
      <c r="A18" s="3" t="s">
        <v>89</v>
      </c>
      <c r="B18" s="2" t="s">
        <v>90</v>
      </c>
      <c r="C18" s="2" t="s">
        <v>88</v>
      </c>
      <c r="D18" s="2" t="s">
        <v>91</v>
      </c>
      <c r="E18" s="4">
        <v>0</v>
      </c>
      <c r="F18" s="4" t="s">
        <v>63</v>
      </c>
      <c r="G18" s="4" t="s">
        <v>63</v>
      </c>
      <c r="H18" s="4">
        <v>0</v>
      </c>
      <c r="I18" s="4">
        <v>0</v>
      </c>
      <c r="J18" s="4">
        <v>0</v>
      </c>
      <c r="K18" s="4">
        <v>0</v>
      </c>
    </row>
    <row r="19" ht="15" customHeight="1">
      <c r="A19" s="3" t="s">
        <v>92</v>
      </c>
      <c r="B19" s="2" t="s">
        <v>93</v>
      </c>
      <c r="C19" s="2" t="s">
        <v>94</v>
      </c>
      <c r="D19" s="2"/>
      <c r="E19" s="4">
        <v>15039000</v>
      </c>
      <c r="F19" s="4" t="s">
        <v>63</v>
      </c>
      <c r="G19" s="4">
        <v>15039000</v>
      </c>
      <c r="H19" s="4">
        <v>0</v>
      </c>
      <c r="I19" s="4">
        <v>0</v>
      </c>
      <c r="J19" s="4">
        <v>0</v>
      </c>
      <c r="K19" s="4">
        <v>0</v>
      </c>
    </row>
    <row r="20" ht="23" customHeight="1">
      <c r="A20" s="3" t="s">
        <v>95</v>
      </c>
      <c r="B20" s="2" t="s">
        <v>96</v>
      </c>
      <c r="C20" s="2" t="s">
        <v>94</v>
      </c>
      <c r="D20" s="2"/>
      <c r="E20" s="4">
        <v>15039000</v>
      </c>
      <c r="F20" s="4" t="s">
        <v>63</v>
      </c>
      <c r="G20" s="4">
        <v>15039000</v>
      </c>
      <c r="H20" s="4">
        <v>0</v>
      </c>
      <c r="I20" s="4">
        <v>0</v>
      </c>
      <c r="J20" s="4">
        <v>0</v>
      </c>
      <c r="K20" s="4">
        <v>0</v>
      </c>
    </row>
    <row r="21" ht="15" customHeight="1">
      <c r="A21" s="3" t="s">
        <v>97</v>
      </c>
      <c r="B21" s="2" t="s">
        <v>98</v>
      </c>
      <c r="C21" s="2" t="s">
        <v>94</v>
      </c>
      <c r="D21" s="2"/>
      <c r="E21" s="4">
        <v>0</v>
      </c>
      <c r="F21" s="4" t="s">
        <v>63</v>
      </c>
      <c r="G21" s="4" t="s">
        <v>63</v>
      </c>
      <c r="H21" s="4">
        <v>0</v>
      </c>
      <c r="I21" s="4">
        <v>0</v>
      </c>
      <c r="J21" s="4">
        <v>0</v>
      </c>
      <c r="K21" s="4">
        <v>0</v>
      </c>
    </row>
    <row r="22" ht="15" customHeight="1">
      <c r="A22" s="3" t="s">
        <v>99</v>
      </c>
      <c r="B22" s="2" t="s">
        <v>100</v>
      </c>
      <c r="C22" s="2" t="s">
        <v>94</v>
      </c>
      <c r="D22" s="2"/>
      <c r="E22" s="4">
        <v>0</v>
      </c>
      <c r="F22" s="4" t="s">
        <v>63</v>
      </c>
      <c r="G22" s="4" t="s">
        <v>63</v>
      </c>
      <c r="H22" s="4">
        <v>0</v>
      </c>
      <c r="I22" s="4">
        <v>0</v>
      </c>
      <c r="J22" s="4">
        <v>0</v>
      </c>
      <c r="K22" s="4">
        <v>0</v>
      </c>
    </row>
    <row r="23" ht="15" customHeight="1">
      <c r="A23" s="3" t="s">
        <v>101</v>
      </c>
      <c r="B23" s="2" t="s">
        <v>102</v>
      </c>
      <c r="C23" s="2" t="s">
        <v>94</v>
      </c>
      <c r="D23" s="2"/>
      <c r="E23" s="4">
        <v>0</v>
      </c>
      <c r="F23" s="4" t="s">
        <v>63</v>
      </c>
      <c r="G23" s="4" t="s">
        <v>63</v>
      </c>
      <c r="H23" s="4">
        <v>0</v>
      </c>
      <c r="I23" s="4">
        <v>0</v>
      </c>
      <c r="J23" s="4">
        <v>0</v>
      </c>
      <c r="K23" s="4">
        <v>0</v>
      </c>
    </row>
    <row r="24" ht="15" customHeight="1">
      <c r="A24" s="3" t="s">
        <v>103</v>
      </c>
      <c r="B24" s="2" t="s">
        <v>104</v>
      </c>
      <c r="C24" s="2" t="s">
        <v>105</v>
      </c>
      <c r="D24" s="2"/>
      <c r="E24" s="4">
        <v>0</v>
      </c>
      <c r="F24" s="4" t="s">
        <v>63</v>
      </c>
      <c r="G24" s="4" t="s">
        <v>63</v>
      </c>
      <c r="H24" s="4">
        <v>0</v>
      </c>
      <c r="I24" s="4">
        <v>0</v>
      </c>
      <c r="J24" s="4">
        <v>0</v>
      </c>
      <c r="K24" s="4">
        <v>0</v>
      </c>
    </row>
    <row r="25" ht="23" customHeight="1">
      <c r="A25" s="3" t="s">
        <v>106</v>
      </c>
      <c r="B25" s="2" t="s">
        <v>107</v>
      </c>
      <c r="C25" s="2" t="s">
        <v>105</v>
      </c>
      <c r="D25" s="2"/>
      <c r="E25" s="4">
        <v>0</v>
      </c>
      <c r="F25" s="4" t="s">
        <v>63</v>
      </c>
      <c r="G25" s="4" t="s">
        <v>63</v>
      </c>
      <c r="H25" s="4">
        <v>0</v>
      </c>
      <c r="I25" s="4">
        <v>0</v>
      </c>
      <c r="J25" s="4">
        <v>0</v>
      </c>
      <c r="K25" s="4">
        <v>0</v>
      </c>
    </row>
    <row r="26" ht="15" customHeight="1">
      <c r="A26" s="3" t="s">
        <v>108</v>
      </c>
      <c r="B26" s="2" t="s">
        <v>109</v>
      </c>
      <c r="C26" s="2" t="s">
        <v>62</v>
      </c>
      <c r="D26" s="2"/>
      <c r="E26" s="4">
        <v>0</v>
      </c>
      <c r="F26" s="4" t="s">
        <v>63</v>
      </c>
      <c r="G26" s="4" t="s">
        <v>63</v>
      </c>
      <c r="H26" s="4">
        <v>0</v>
      </c>
      <c r="I26" s="4">
        <v>0</v>
      </c>
      <c r="J26" s="4">
        <v>0</v>
      </c>
      <c r="K26" s="4">
        <v>0</v>
      </c>
    </row>
    <row r="27" ht="15" customHeight="1">
      <c r="A27" s="3" t="s">
        <v>110</v>
      </c>
      <c r="B27" s="2" t="s">
        <v>111</v>
      </c>
      <c r="C27" s="2" t="s">
        <v>62</v>
      </c>
      <c r="D27" s="2"/>
      <c r="E27" s="4">
        <v>0</v>
      </c>
      <c r="F27" s="4" t="s">
        <v>63</v>
      </c>
      <c r="G27" s="4" t="s">
        <v>63</v>
      </c>
      <c r="H27" s="4">
        <v>0</v>
      </c>
      <c r="I27" s="4">
        <v>0</v>
      </c>
      <c r="J27" s="4">
        <v>0</v>
      </c>
      <c r="K27" s="4">
        <v>0</v>
      </c>
    </row>
    <row r="28" ht="38" customHeight="1">
      <c r="A28" s="3" t="s">
        <v>112</v>
      </c>
      <c r="B28" s="2" t="s">
        <v>113</v>
      </c>
      <c r="C28" s="2" t="s">
        <v>114</v>
      </c>
      <c r="D28" s="2"/>
      <c r="E28" s="4">
        <v>0</v>
      </c>
      <c r="F28" s="4" t="s">
        <v>63</v>
      </c>
      <c r="G28" s="4" t="s">
        <v>63</v>
      </c>
      <c r="H28" s="4">
        <v>0</v>
      </c>
      <c r="I28" s="4">
        <v>0</v>
      </c>
      <c r="J28" s="4">
        <v>0</v>
      </c>
      <c r="K28" s="4">
        <v>0</v>
      </c>
    </row>
    <row r="29" ht="15" customHeight="1">
      <c r="A29" s="3" t="s">
        <v>115</v>
      </c>
      <c r="B29" s="2" t="s">
        <v>116</v>
      </c>
      <c r="C29" s="2" t="s">
        <v>62</v>
      </c>
      <c r="D29" s="2"/>
      <c r="E29" s="4">
        <v>193049564.91</v>
      </c>
      <c r="F29" s="4">
        <v>172460564.91</v>
      </c>
      <c r="G29" s="4">
        <v>15039000</v>
      </c>
      <c r="H29" s="4">
        <v>5550000</v>
      </c>
      <c r="I29" s="4">
        <v>178010564.91</v>
      </c>
      <c r="J29" s="4">
        <v>178010564.91</v>
      </c>
      <c r="K29" s="4">
        <v>0</v>
      </c>
    </row>
    <row r="30" ht="23" customHeight="1">
      <c r="A30" s="3" t="s">
        <v>117</v>
      </c>
      <c r="B30" s="2" t="s">
        <v>118</v>
      </c>
      <c r="C30" s="2" t="s">
        <v>62</v>
      </c>
      <c r="D30" s="2"/>
      <c r="E30" s="4">
        <v>136297800</v>
      </c>
      <c r="F30" s="4">
        <v>132422000</v>
      </c>
      <c r="G30" s="4" t="s">
        <v>63</v>
      </c>
      <c r="H30" s="4">
        <v>3875800</v>
      </c>
      <c r="I30" s="4">
        <v>136297800</v>
      </c>
      <c r="J30" s="4">
        <v>136297800</v>
      </c>
      <c r="K30" s="4">
        <v>0</v>
      </c>
    </row>
    <row r="31" ht="23" customHeight="1">
      <c r="A31" s="3" t="s">
        <v>119</v>
      </c>
      <c r="B31" s="2" t="s">
        <v>120</v>
      </c>
      <c r="C31" s="2" t="s">
        <v>121</v>
      </c>
      <c r="D31" s="2"/>
      <c r="E31" s="4">
        <v>104840000</v>
      </c>
      <c r="F31" s="4">
        <v>101900000</v>
      </c>
      <c r="G31" s="4" t="s">
        <v>63</v>
      </c>
      <c r="H31" s="4">
        <v>2940000</v>
      </c>
      <c r="I31" s="4">
        <v>104840000</v>
      </c>
      <c r="J31" s="4">
        <v>104840000</v>
      </c>
      <c r="K31" s="4">
        <v>0</v>
      </c>
    </row>
    <row r="32" ht="23" customHeight="1">
      <c r="A32" s="3" t="s">
        <v>122</v>
      </c>
      <c r="B32" s="2" t="s">
        <v>123</v>
      </c>
      <c r="C32" s="2" t="s">
        <v>121</v>
      </c>
      <c r="D32" s="2" t="s">
        <v>124</v>
      </c>
      <c r="E32" s="4">
        <v>103900000</v>
      </c>
      <c r="F32" s="4">
        <v>101000000</v>
      </c>
      <c r="G32" s="4" t="s">
        <v>63</v>
      </c>
      <c r="H32" s="4">
        <v>2900000</v>
      </c>
      <c r="I32" s="4">
        <v>103900000</v>
      </c>
      <c r="J32" s="4">
        <v>103900000</v>
      </c>
      <c r="K32" s="4">
        <v>0</v>
      </c>
    </row>
    <row r="33" ht="15" customHeight="1">
      <c r="A33" s="3" t="s">
        <v>125</v>
      </c>
      <c r="B33" s="2" t="s">
        <v>126</v>
      </c>
      <c r="C33" s="2" t="s">
        <v>121</v>
      </c>
      <c r="D33" s="2" t="s">
        <v>124</v>
      </c>
      <c r="E33" s="4">
        <v>75083855.7</v>
      </c>
      <c r="F33" s="4">
        <v>73426244.5</v>
      </c>
      <c r="G33" s="4" t="s">
        <v>63</v>
      </c>
      <c r="H33" s="4">
        <v>1657611.2</v>
      </c>
      <c r="I33" s="4">
        <v>75083855.7</v>
      </c>
      <c r="J33" s="4">
        <v>75083855.7</v>
      </c>
      <c r="K33" s="4">
        <v>0</v>
      </c>
    </row>
    <row r="34" ht="15" customHeight="1">
      <c r="A34" s="3" t="s">
        <v>127</v>
      </c>
      <c r="B34" s="2" t="s">
        <v>128</v>
      </c>
      <c r="C34" s="2" t="s">
        <v>121</v>
      </c>
      <c r="D34" s="2" t="s">
        <v>124</v>
      </c>
      <c r="E34" s="4">
        <v>65366162.53</v>
      </c>
      <c r="F34" s="4">
        <v>63728551.33</v>
      </c>
      <c r="G34" s="4" t="s">
        <v>63</v>
      </c>
      <c r="H34" s="4">
        <v>1637611.2</v>
      </c>
      <c r="I34" s="4">
        <v>65366162.53</v>
      </c>
      <c r="J34" s="4">
        <v>65366162.53</v>
      </c>
      <c r="K34" s="4">
        <v>0</v>
      </c>
    </row>
    <row r="35" ht="38" customHeight="1">
      <c r="A35" s="3" t="s">
        <v>129</v>
      </c>
      <c r="B35" s="2" t="s">
        <v>130</v>
      </c>
      <c r="C35" s="2" t="s">
        <v>121</v>
      </c>
      <c r="D35" s="2" t="s">
        <v>124</v>
      </c>
      <c r="E35" s="4">
        <v>0</v>
      </c>
      <c r="F35" s="4" t="s">
        <v>63</v>
      </c>
      <c r="G35" s="4" t="s">
        <v>63</v>
      </c>
      <c r="H35" s="4">
        <v>0</v>
      </c>
      <c r="I35" s="4">
        <v>0</v>
      </c>
      <c r="J35" s="4">
        <v>0</v>
      </c>
      <c r="K35" s="4">
        <v>0</v>
      </c>
    </row>
    <row r="36" ht="30" customHeight="1">
      <c r="A36" s="3" t="s">
        <v>131</v>
      </c>
      <c r="B36" s="2" t="s">
        <v>132</v>
      </c>
      <c r="C36" s="2" t="s">
        <v>121</v>
      </c>
      <c r="D36" s="2" t="s">
        <v>124</v>
      </c>
      <c r="E36" s="4">
        <v>0</v>
      </c>
      <c r="F36" s="4" t="s">
        <v>63</v>
      </c>
      <c r="G36" s="4" t="s">
        <v>63</v>
      </c>
      <c r="H36" s="4">
        <v>0</v>
      </c>
      <c r="I36" s="4">
        <v>0</v>
      </c>
      <c r="J36" s="4">
        <v>0</v>
      </c>
      <c r="K36" s="4">
        <v>0</v>
      </c>
    </row>
    <row r="37" ht="15" customHeight="1">
      <c r="A37" s="3" t="s">
        <v>133</v>
      </c>
      <c r="B37" s="2" t="s">
        <v>134</v>
      </c>
      <c r="C37" s="2" t="s">
        <v>121</v>
      </c>
      <c r="D37" s="2" t="s">
        <v>124</v>
      </c>
      <c r="E37" s="4">
        <v>0</v>
      </c>
      <c r="F37" s="4" t="s">
        <v>63</v>
      </c>
      <c r="G37" s="4" t="s">
        <v>63</v>
      </c>
      <c r="H37" s="4">
        <v>0</v>
      </c>
      <c r="I37" s="4">
        <v>0</v>
      </c>
      <c r="J37" s="4">
        <v>0</v>
      </c>
      <c r="K37" s="4">
        <v>0</v>
      </c>
    </row>
    <row r="38" ht="15" customHeight="1">
      <c r="A38" s="3" t="s">
        <v>135</v>
      </c>
      <c r="B38" s="2" t="s">
        <v>136</v>
      </c>
      <c r="C38" s="2" t="s">
        <v>121</v>
      </c>
      <c r="D38" s="2" t="s">
        <v>124</v>
      </c>
      <c r="E38" s="4">
        <v>0</v>
      </c>
      <c r="F38" s="4" t="s">
        <v>63</v>
      </c>
      <c r="G38" s="4" t="s">
        <v>63</v>
      </c>
      <c r="H38" s="4">
        <v>0</v>
      </c>
      <c r="I38" s="4">
        <v>0</v>
      </c>
      <c r="J38" s="4">
        <v>0</v>
      </c>
      <c r="K38" s="4">
        <v>0</v>
      </c>
    </row>
    <row r="39" ht="30" customHeight="1">
      <c r="A39" s="3" t="s">
        <v>137</v>
      </c>
      <c r="B39" s="2" t="s">
        <v>138</v>
      </c>
      <c r="C39" s="2" t="s">
        <v>121</v>
      </c>
      <c r="D39" s="2" t="s">
        <v>124</v>
      </c>
      <c r="E39" s="4">
        <v>0</v>
      </c>
      <c r="F39" s="4" t="s">
        <v>63</v>
      </c>
      <c r="G39" s="4" t="s">
        <v>63</v>
      </c>
      <c r="H39" s="4">
        <v>0</v>
      </c>
      <c r="I39" s="4">
        <v>0</v>
      </c>
      <c r="J39" s="4">
        <v>0</v>
      </c>
      <c r="K39" s="4">
        <v>0</v>
      </c>
    </row>
    <row r="40" ht="15" customHeight="1">
      <c r="A40" s="3" t="s">
        <v>139</v>
      </c>
      <c r="B40" s="2" t="s">
        <v>140</v>
      </c>
      <c r="C40" s="2" t="s">
        <v>121</v>
      </c>
      <c r="D40" s="2" t="s">
        <v>124</v>
      </c>
      <c r="E40" s="4">
        <v>65366162.53</v>
      </c>
      <c r="F40" s="4">
        <v>63728551.33</v>
      </c>
      <c r="G40" s="4" t="s">
        <v>63</v>
      </c>
      <c r="H40" s="4">
        <v>1637611.2</v>
      </c>
      <c r="I40" s="4">
        <v>65366162.53</v>
      </c>
      <c r="J40" s="4">
        <v>65366162.53</v>
      </c>
      <c r="K40" s="4">
        <v>0</v>
      </c>
    </row>
    <row r="41" ht="15" customHeight="1">
      <c r="A41" s="3" t="s">
        <v>141</v>
      </c>
      <c r="B41" s="2" t="s">
        <v>142</v>
      </c>
      <c r="C41" s="2" t="s">
        <v>121</v>
      </c>
      <c r="D41" s="2" t="s">
        <v>124</v>
      </c>
      <c r="E41" s="4">
        <v>0</v>
      </c>
      <c r="F41" s="4" t="s">
        <v>63</v>
      </c>
      <c r="G41" s="4" t="s">
        <v>63</v>
      </c>
      <c r="H41" s="4">
        <v>0</v>
      </c>
      <c r="I41" s="4">
        <v>0</v>
      </c>
      <c r="J41" s="4">
        <v>0</v>
      </c>
      <c r="K41" s="4">
        <v>0</v>
      </c>
    </row>
    <row r="42" ht="15" customHeight="1">
      <c r="A42" s="3" t="s">
        <v>143</v>
      </c>
      <c r="B42" s="2" t="s">
        <v>144</v>
      </c>
      <c r="C42" s="2" t="s">
        <v>121</v>
      </c>
      <c r="D42" s="2" t="s">
        <v>124</v>
      </c>
      <c r="E42" s="4">
        <v>9717693.17</v>
      </c>
      <c r="F42" s="4">
        <v>9697693.17</v>
      </c>
      <c r="G42" s="4" t="s">
        <v>63</v>
      </c>
      <c r="H42" s="4">
        <v>20000</v>
      </c>
      <c r="I42" s="4">
        <v>9717693.17</v>
      </c>
      <c r="J42" s="4">
        <v>9717693.17</v>
      </c>
      <c r="K42" s="4">
        <v>0</v>
      </c>
    </row>
    <row r="43" ht="15" customHeight="1">
      <c r="A43" s="3" t="s">
        <v>145</v>
      </c>
      <c r="B43" s="2" t="s">
        <v>146</v>
      </c>
      <c r="C43" s="2" t="s">
        <v>121</v>
      </c>
      <c r="D43" s="2" t="s">
        <v>124</v>
      </c>
      <c r="E43" s="4">
        <v>28816144.3</v>
      </c>
      <c r="F43" s="4">
        <v>27573755.5</v>
      </c>
      <c r="G43" s="4" t="s">
        <v>63</v>
      </c>
      <c r="H43" s="4">
        <v>1242388.8</v>
      </c>
      <c r="I43" s="4">
        <v>28816144.3</v>
      </c>
      <c r="J43" s="4">
        <v>28816144.3</v>
      </c>
      <c r="K43" s="4">
        <v>0</v>
      </c>
    </row>
    <row r="44" ht="15" customHeight="1">
      <c r="A44" s="3" t="s">
        <v>147</v>
      </c>
      <c r="B44" s="2" t="s">
        <v>148</v>
      </c>
      <c r="C44" s="2" t="s">
        <v>121</v>
      </c>
      <c r="D44" s="2" t="s">
        <v>124</v>
      </c>
      <c r="E44" s="4">
        <v>2617033.2</v>
      </c>
      <c r="F44" s="4">
        <v>2016783.6</v>
      </c>
      <c r="G44" s="4" t="s">
        <v>63</v>
      </c>
      <c r="H44" s="4">
        <v>600249.6</v>
      </c>
      <c r="I44" s="4">
        <v>2617033.2</v>
      </c>
      <c r="J44" s="4">
        <v>2617033.2</v>
      </c>
      <c r="K44" s="4">
        <v>0</v>
      </c>
    </row>
    <row r="45" ht="45" customHeight="1">
      <c r="A45" s="3" t="s">
        <v>149</v>
      </c>
      <c r="B45" s="2" t="s">
        <v>150</v>
      </c>
      <c r="C45" s="2" t="s">
        <v>121</v>
      </c>
      <c r="D45" s="2" t="s">
        <v>124</v>
      </c>
      <c r="E45" s="4">
        <v>9974759.02</v>
      </c>
      <c r="F45" s="4">
        <v>9746759.02</v>
      </c>
      <c r="G45" s="4" t="s">
        <v>63</v>
      </c>
      <c r="H45" s="4">
        <v>228000</v>
      </c>
      <c r="I45" s="4">
        <v>9974759.02</v>
      </c>
      <c r="J45" s="4">
        <v>9974759.02</v>
      </c>
      <c r="K45" s="4">
        <v>0</v>
      </c>
    </row>
    <row r="46" ht="15" customHeight="1">
      <c r="A46" s="3" t="s">
        <v>151</v>
      </c>
      <c r="B46" s="2" t="s">
        <v>152</v>
      </c>
      <c r="C46" s="2" t="s">
        <v>121</v>
      </c>
      <c r="D46" s="2" t="s">
        <v>124</v>
      </c>
      <c r="E46" s="4">
        <v>0</v>
      </c>
      <c r="F46" s="4" t="s">
        <v>63</v>
      </c>
      <c r="G46" s="4" t="s">
        <v>63</v>
      </c>
      <c r="H46" s="4">
        <v>0</v>
      </c>
      <c r="I46" s="4">
        <v>0</v>
      </c>
      <c r="J46" s="4">
        <v>0</v>
      </c>
      <c r="K46" s="4">
        <v>0</v>
      </c>
    </row>
    <row r="47" ht="30" customHeight="1">
      <c r="A47" s="3" t="s">
        <v>153</v>
      </c>
      <c r="B47" s="2" t="s">
        <v>154</v>
      </c>
      <c r="C47" s="2" t="s">
        <v>121</v>
      </c>
      <c r="D47" s="2" t="s">
        <v>124</v>
      </c>
      <c r="E47" s="4">
        <v>270710.4</v>
      </c>
      <c r="F47" s="4">
        <v>270710.4</v>
      </c>
      <c r="G47" s="4" t="s">
        <v>63</v>
      </c>
      <c r="H47" s="4">
        <v>0</v>
      </c>
      <c r="I47" s="4">
        <v>270710.4</v>
      </c>
      <c r="J47" s="4">
        <v>270710.4</v>
      </c>
      <c r="K47" s="4">
        <v>0</v>
      </c>
    </row>
    <row r="48" ht="15" customHeight="1">
      <c r="A48" s="3" t="s">
        <v>155</v>
      </c>
      <c r="B48" s="2" t="s">
        <v>156</v>
      </c>
      <c r="C48" s="2" t="s">
        <v>121</v>
      </c>
      <c r="D48" s="2" t="s">
        <v>124</v>
      </c>
      <c r="E48" s="4">
        <v>0</v>
      </c>
      <c r="F48" s="4" t="s">
        <v>63</v>
      </c>
      <c r="G48" s="4" t="s">
        <v>63</v>
      </c>
      <c r="H48" s="4">
        <v>0</v>
      </c>
      <c r="I48" s="4">
        <v>0</v>
      </c>
      <c r="J48" s="4">
        <v>0</v>
      </c>
      <c r="K48" s="4">
        <v>0</v>
      </c>
    </row>
    <row r="49" ht="15" customHeight="1">
      <c r="A49" s="3" t="s">
        <v>157</v>
      </c>
      <c r="B49" s="2" t="s">
        <v>158</v>
      </c>
      <c r="C49" s="2" t="s">
        <v>121</v>
      </c>
      <c r="D49" s="2" t="s">
        <v>124</v>
      </c>
      <c r="E49" s="4">
        <v>1216145.28</v>
      </c>
      <c r="F49" s="4">
        <v>1216145.28</v>
      </c>
      <c r="G49" s="4" t="s">
        <v>63</v>
      </c>
      <c r="H49" s="4">
        <v>0</v>
      </c>
      <c r="I49" s="4">
        <v>1216145.28</v>
      </c>
      <c r="J49" s="4">
        <v>1216145.28</v>
      </c>
      <c r="K49" s="4">
        <v>0</v>
      </c>
    </row>
    <row r="50" ht="15" customHeight="1">
      <c r="A50" s="3" t="s">
        <v>145</v>
      </c>
      <c r="B50" s="2" t="s">
        <v>159</v>
      </c>
      <c r="C50" s="2" t="s">
        <v>121</v>
      </c>
      <c r="D50" s="2" t="s">
        <v>124</v>
      </c>
      <c r="E50" s="4">
        <v>14737496.4</v>
      </c>
      <c r="F50" s="4">
        <v>14323357.2</v>
      </c>
      <c r="G50" s="4" t="s">
        <v>63</v>
      </c>
      <c r="H50" s="4">
        <v>414139.2</v>
      </c>
      <c r="I50" s="4">
        <v>14737496.4</v>
      </c>
      <c r="J50" s="4">
        <v>14737496.4</v>
      </c>
      <c r="K50" s="4">
        <v>0</v>
      </c>
    </row>
    <row r="51" ht="15" customHeight="1">
      <c r="A51" s="3" t="s">
        <v>160</v>
      </c>
      <c r="B51" s="2" t="s">
        <v>161</v>
      </c>
      <c r="C51" s="2" t="s">
        <v>121</v>
      </c>
      <c r="D51" s="2" t="s">
        <v>162</v>
      </c>
      <c r="E51" s="4">
        <v>940000</v>
      </c>
      <c r="F51" s="4">
        <v>900000</v>
      </c>
      <c r="G51" s="4" t="s">
        <v>63</v>
      </c>
      <c r="H51" s="4">
        <v>40000</v>
      </c>
      <c r="I51" s="4">
        <v>940000</v>
      </c>
      <c r="J51" s="4">
        <v>940000</v>
      </c>
      <c r="K51" s="4">
        <v>0</v>
      </c>
    </row>
    <row r="52" ht="15" customHeight="1">
      <c r="A52" s="3" t="s">
        <v>163</v>
      </c>
      <c r="B52" s="2" t="s">
        <v>164</v>
      </c>
      <c r="C52" s="2" t="s">
        <v>165</v>
      </c>
      <c r="D52" s="2"/>
      <c r="E52" s="4">
        <v>80000</v>
      </c>
      <c r="F52" s="4">
        <v>20000</v>
      </c>
      <c r="G52" s="4" t="s">
        <v>63</v>
      </c>
      <c r="H52" s="4">
        <v>60000</v>
      </c>
      <c r="I52" s="4">
        <v>80000</v>
      </c>
      <c r="J52" s="4">
        <v>80000</v>
      </c>
      <c r="K52" s="4">
        <v>0</v>
      </c>
    </row>
    <row r="53" ht="23" customHeight="1">
      <c r="A53" s="3" t="s">
        <v>166</v>
      </c>
      <c r="B53" s="2" t="s">
        <v>167</v>
      </c>
      <c r="C53" s="2" t="s">
        <v>165</v>
      </c>
      <c r="D53" s="2" t="s">
        <v>168</v>
      </c>
      <c r="E53" s="4">
        <v>0</v>
      </c>
      <c r="F53" s="4" t="s">
        <v>63</v>
      </c>
      <c r="G53" s="4" t="s">
        <v>63</v>
      </c>
      <c r="H53" s="4">
        <v>0</v>
      </c>
      <c r="I53" s="4">
        <v>0</v>
      </c>
      <c r="J53" s="4">
        <v>0</v>
      </c>
      <c r="K53" s="4">
        <v>0</v>
      </c>
    </row>
    <row r="54" ht="15" customHeight="1">
      <c r="A54" s="3" t="s">
        <v>169</v>
      </c>
      <c r="B54" s="2" t="s">
        <v>170</v>
      </c>
      <c r="C54" s="2" t="s">
        <v>165</v>
      </c>
      <c r="D54" s="2" t="s">
        <v>171</v>
      </c>
      <c r="E54" s="4">
        <v>0</v>
      </c>
      <c r="F54" s="4" t="s">
        <v>63</v>
      </c>
      <c r="G54" s="4" t="s">
        <v>63</v>
      </c>
      <c r="H54" s="4">
        <v>0</v>
      </c>
      <c r="I54" s="4">
        <v>0</v>
      </c>
      <c r="J54" s="4">
        <v>0</v>
      </c>
      <c r="K54" s="4">
        <v>0</v>
      </c>
    </row>
    <row r="55" ht="30" customHeight="1">
      <c r="A55" s="3" t="s">
        <v>172</v>
      </c>
      <c r="B55" s="2" t="s">
        <v>173</v>
      </c>
      <c r="C55" s="2" t="s">
        <v>165</v>
      </c>
      <c r="D55" s="2" t="s">
        <v>174</v>
      </c>
      <c r="E55" s="4">
        <v>20000</v>
      </c>
      <c r="F55" s="4">
        <v>20000</v>
      </c>
      <c r="G55" s="4" t="s">
        <v>63</v>
      </c>
      <c r="H55" s="4">
        <v>0</v>
      </c>
      <c r="I55" s="4">
        <v>20000</v>
      </c>
      <c r="J55" s="4">
        <v>20000</v>
      </c>
      <c r="K55" s="4">
        <v>0</v>
      </c>
    </row>
    <row r="56" ht="15" customHeight="1">
      <c r="A56" s="3" t="s">
        <v>175</v>
      </c>
      <c r="B56" s="2" t="s">
        <v>176</v>
      </c>
      <c r="C56" s="2" t="s">
        <v>165</v>
      </c>
      <c r="D56" s="2" t="s">
        <v>162</v>
      </c>
      <c r="E56" s="4">
        <v>60000</v>
      </c>
      <c r="F56" s="4" t="s">
        <v>63</v>
      </c>
      <c r="G56" s="4" t="s">
        <v>63</v>
      </c>
      <c r="H56" s="4">
        <v>60000</v>
      </c>
      <c r="I56" s="4">
        <v>60000</v>
      </c>
      <c r="J56" s="4">
        <v>60000</v>
      </c>
      <c r="K56" s="4">
        <v>0</v>
      </c>
    </row>
    <row r="57" ht="15" customHeight="1">
      <c r="A57" s="3" t="s">
        <v>177</v>
      </c>
      <c r="B57" s="2" t="s">
        <v>178</v>
      </c>
      <c r="C57" s="2" t="s">
        <v>165</v>
      </c>
      <c r="D57" s="2" t="s">
        <v>179</v>
      </c>
      <c r="E57" s="4">
        <v>0</v>
      </c>
      <c r="F57" s="4" t="s">
        <v>63</v>
      </c>
      <c r="G57" s="4" t="s">
        <v>63</v>
      </c>
      <c r="H57" s="4">
        <v>0</v>
      </c>
      <c r="I57" s="4">
        <v>0</v>
      </c>
      <c r="J57" s="4">
        <v>0</v>
      </c>
      <c r="K57" s="4">
        <v>0</v>
      </c>
    </row>
    <row r="58" ht="15" customHeight="1">
      <c r="A58" s="3" t="s">
        <v>180</v>
      </c>
      <c r="B58" s="2" t="s">
        <v>181</v>
      </c>
      <c r="C58" s="2" t="s">
        <v>182</v>
      </c>
      <c r="D58" s="2"/>
      <c r="E58" s="4">
        <v>0</v>
      </c>
      <c r="F58" s="4" t="s">
        <v>63</v>
      </c>
      <c r="G58" s="4" t="s">
        <v>63</v>
      </c>
      <c r="H58" s="4">
        <v>0</v>
      </c>
      <c r="I58" s="4">
        <v>0</v>
      </c>
      <c r="J58" s="4">
        <v>0</v>
      </c>
      <c r="K58" s="4">
        <v>0</v>
      </c>
    </row>
    <row r="59" ht="15" customHeight="1">
      <c r="A59" s="3" t="s">
        <v>169</v>
      </c>
      <c r="B59" s="2" t="s">
        <v>183</v>
      </c>
      <c r="C59" s="2" t="s">
        <v>182</v>
      </c>
      <c r="D59" s="2" t="s">
        <v>171</v>
      </c>
      <c r="E59" s="4">
        <v>0</v>
      </c>
      <c r="F59" s="4" t="s">
        <v>63</v>
      </c>
      <c r="G59" s="4" t="s">
        <v>63</v>
      </c>
      <c r="H59" s="4">
        <v>0</v>
      </c>
      <c r="I59" s="4">
        <v>0</v>
      </c>
      <c r="J59" s="4">
        <v>0</v>
      </c>
      <c r="K59" s="4">
        <v>0</v>
      </c>
    </row>
    <row r="60" ht="30" customHeight="1">
      <c r="A60" s="3" t="s">
        <v>172</v>
      </c>
      <c r="B60" s="2" t="s">
        <v>184</v>
      </c>
      <c r="C60" s="2" t="s">
        <v>182</v>
      </c>
      <c r="D60" s="2" t="s">
        <v>174</v>
      </c>
      <c r="E60" s="4">
        <v>0</v>
      </c>
      <c r="F60" s="4" t="s">
        <v>63</v>
      </c>
      <c r="G60" s="4" t="s">
        <v>63</v>
      </c>
      <c r="H60" s="4">
        <v>0</v>
      </c>
      <c r="I60" s="4">
        <v>0</v>
      </c>
      <c r="J60" s="4">
        <v>0</v>
      </c>
      <c r="K60" s="4">
        <v>0</v>
      </c>
    </row>
    <row r="61" ht="15" customHeight="1">
      <c r="A61" s="3" t="s">
        <v>175</v>
      </c>
      <c r="B61" s="2" t="s">
        <v>185</v>
      </c>
      <c r="C61" s="2" t="s">
        <v>182</v>
      </c>
      <c r="D61" s="2" t="s">
        <v>162</v>
      </c>
      <c r="E61" s="4">
        <v>0</v>
      </c>
      <c r="F61" s="4" t="s">
        <v>63</v>
      </c>
      <c r="G61" s="4" t="s">
        <v>63</v>
      </c>
      <c r="H61" s="4">
        <v>0</v>
      </c>
      <c r="I61" s="4">
        <v>0</v>
      </c>
      <c r="J61" s="4">
        <v>0</v>
      </c>
      <c r="K61" s="4">
        <v>0</v>
      </c>
    </row>
    <row r="62" ht="30" customHeight="1">
      <c r="A62" s="3" t="s">
        <v>186</v>
      </c>
      <c r="B62" s="2" t="s">
        <v>187</v>
      </c>
      <c r="C62" s="2" t="s">
        <v>188</v>
      </c>
      <c r="D62" s="2"/>
      <c r="E62" s="4">
        <v>31377800</v>
      </c>
      <c r="F62" s="4">
        <v>30502000</v>
      </c>
      <c r="G62" s="4" t="s">
        <v>63</v>
      </c>
      <c r="H62" s="4">
        <v>875800</v>
      </c>
      <c r="I62" s="4">
        <v>31377800</v>
      </c>
      <c r="J62" s="4">
        <v>31377800</v>
      </c>
      <c r="K62" s="4">
        <v>0</v>
      </c>
    </row>
    <row r="63" ht="23" customHeight="1">
      <c r="A63" s="3" t="s">
        <v>189</v>
      </c>
      <c r="B63" s="2" t="s">
        <v>190</v>
      </c>
      <c r="C63" s="2" t="s">
        <v>188</v>
      </c>
      <c r="D63" s="2" t="s">
        <v>191</v>
      </c>
      <c r="E63" s="4">
        <v>31377800</v>
      </c>
      <c r="F63" s="4">
        <v>30502000</v>
      </c>
      <c r="G63" s="4" t="s">
        <v>63</v>
      </c>
      <c r="H63" s="4">
        <v>875800</v>
      </c>
      <c r="I63" s="4">
        <v>31377800</v>
      </c>
      <c r="J63" s="4">
        <v>31377800</v>
      </c>
      <c r="K63" s="4">
        <v>0</v>
      </c>
    </row>
    <row r="64" ht="15" customHeight="1">
      <c r="A64" s="3" t="s">
        <v>192</v>
      </c>
      <c r="B64" s="2" t="s">
        <v>193</v>
      </c>
      <c r="C64" s="2" t="s">
        <v>188</v>
      </c>
      <c r="D64" s="2" t="s">
        <v>162</v>
      </c>
      <c r="E64" s="4">
        <v>0</v>
      </c>
      <c r="F64" s="4" t="s">
        <v>63</v>
      </c>
      <c r="G64" s="4" t="s">
        <v>63</v>
      </c>
      <c r="H64" s="4">
        <v>0</v>
      </c>
      <c r="I64" s="4">
        <v>0</v>
      </c>
      <c r="J64" s="4">
        <v>0</v>
      </c>
      <c r="K64" s="4">
        <v>0</v>
      </c>
    </row>
    <row r="65" ht="15" customHeight="1">
      <c r="A65" s="3" t="s">
        <v>177</v>
      </c>
      <c r="B65" s="2" t="s">
        <v>194</v>
      </c>
      <c r="C65" s="2" t="s">
        <v>188</v>
      </c>
      <c r="D65" s="2" t="s">
        <v>179</v>
      </c>
      <c r="E65" s="4">
        <v>0</v>
      </c>
      <c r="F65" s="4" t="s">
        <v>63</v>
      </c>
      <c r="G65" s="4" t="s">
        <v>63</v>
      </c>
      <c r="H65" s="4">
        <v>0</v>
      </c>
      <c r="I65" s="4">
        <v>0</v>
      </c>
      <c r="J65" s="4">
        <v>0</v>
      </c>
      <c r="K65" s="4">
        <v>0</v>
      </c>
    </row>
    <row r="66" ht="15" customHeight="1">
      <c r="A66" s="3" t="s">
        <v>195</v>
      </c>
      <c r="B66" s="2" t="s">
        <v>196</v>
      </c>
      <c r="C66" s="2" t="s">
        <v>197</v>
      </c>
      <c r="D66" s="2"/>
      <c r="E66" s="4">
        <v>0</v>
      </c>
      <c r="F66" s="4" t="s">
        <v>63</v>
      </c>
      <c r="G66" s="4" t="s">
        <v>63</v>
      </c>
      <c r="H66" s="4">
        <v>0</v>
      </c>
      <c r="I66" s="4">
        <v>0</v>
      </c>
      <c r="J66" s="4">
        <v>0</v>
      </c>
      <c r="K66" s="4">
        <v>0</v>
      </c>
    </row>
    <row r="67" ht="23" customHeight="1">
      <c r="A67" s="3" t="s">
        <v>198</v>
      </c>
      <c r="B67" s="2" t="s">
        <v>199</v>
      </c>
      <c r="C67" s="2" t="s">
        <v>200</v>
      </c>
      <c r="D67" s="2" t="s">
        <v>201</v>
      </c>
      <c r="E67" s="4">
        <v>0</v>
      </c>
      <c r="F67" s="4" t="s">
        <v>63</v>
      </c>
      <c r="G67" s="4" t="s">
        <v>63</v>
      </c>
      <c r="H67" s="4">
        <v>0</v>
      </c>
      <c r="I67" s="4">
        <v>0</v>
      </c>
      <c r="J67" s="4">
        <v>0</v>
      </c>
      <c r="K67" s="4">
        <v>0</v>
      </c>
    </row>
    <row r="68" ht="38" customHeight="1">
      <c r="A68" s="3" t="s">
        <v>202</v>
      </c>
      <c r="B68" s="2" t="s">
        <v>203</v>
      </c>
      <c r="C68" s="2" t="s">
        <v>204</v>
      </c>
      <c r="D68" s="2" t="s">
        <v>201</v>
      </c>
      <c r="E68" s="4">
        <v>0</v>
      </c>
      <c r="F68" s="4" t="s">
        <v>63</v>
      </c>
      <c r="G68" s="4" t="s">
        <v>63</v>
      </c>
      <c r="H68" s="4">
        <v>0</v>
      </c>
      <c r="I68" s="4">
        <v>0</v>
      </c>
      <c r="J68" s="4">
        <v>0</v>
      </c>
      <c r="K68" s="4">
        <v>0</v>
      </c>
    </row>
    <row r="69" ht="30" customHeight="1">
      <c r="A69" s="3" t="s">
        <v>205</v>
      </c>
      <c r="B69" s="2" t="s">
        <v>206</v>
      </c>
      <c r="C69" s="2" t="s">
        <v>207</v>
      </c>
      <c r="D69" s="2"/>
      <c r="E69" s="4">
        <v>0</v>
      </c>
      <c r="F69" s="4" t="s">
        <v>63</v>
      </c>
      <c r="G69" s="4" t="s">
        <v>63</v>
      </c>
      <c r="H69" s="4">
        <v>0</v>
      </c>
      <c r="I69" s="4">
        <v>0</v>
      </c>
      <c r="J69" s="4">
        <v>0</v>
      </c>
      <c r="K69" s="4">
        <v>0</v>
      </c>
    </row>
    <row r="70" ht="23" customHeight="1">
      <c r="A70" s="3" t="s">
        <v>208</v>
      </c>
      <c r="B70" s="2" t="s">
        <v>209</v>
      </c>
      <c r="C70" s="2" t="s">
        <v>207</v>
      </c>
      <c r="D70" s="2" t="s">
        <v>210</v>
      </c>
      <c r="E70" s="4">
        <v>0</v>
      </c>
      <c r="F70" s="4" t="s">
        <v>63</v>
      </c>
      <c r="G70" s="4" t="s">
        <v>63</v>
      </c>
      <c r="H70" s="4">
        <v>0</v>
      </c>
      <c r="I70" s="4">
        <v>0</v>
      </c>
      <c r="J70" s="4">
        <v>0</v>
      </c>
      <c r="K70" s="4">
        <v>0</v>
      </c>
    </row>
    <row r="71" ht="38" customHeight="1">
      <c r="A71" s="3" t="s">
        <v>211</v>
      </c>
      <c r="B71" s="2" t="s">
        <v>212</v>
      </c>
      <c r="C71" s="2" t="s">
        <v>207</v>
      </c>
      <c r="D71" s="2" t="s">
        <v>213</v>
      </c>
      <c r="E71" s="4">
        <v>0</v>
      </c>
      <c r="F71" s="4" t="s">
        <v>63</v>
      </c>
      <c r="G71" s="4" t="s">
        <v>63</v>
      </c>
      <c r="H71" s="4">
        <v>0</v>
      </c>
      <c r="I71" s="4">
        <v>0</v>
      </c>
      <c r="J71" s="4">
        <v>0</v>
      </c>
      <c r="K71" s="4">
        <v>0</v>
      </c>
    </row>
    <row r="72" ht="45" customHeight="1">
      <c r="A72" s="3" t="s">
        <v>214</v>
      </c>
      <c r="B72" s="2" t="s">
        <v>215</v>
      </c>
      <c r="C72" s="2" t="s">
        <v>216</v>
      </c>
      <c r="D72" s="2" t="s">
        <v>213</v>
      </c>
      <c r="E72" s="4">
        <v>0</v>
      </c>
      <c r="F72" s="4" t="s">
        <v>63</v>
      </c>
      <c r="G72" s="4" t="s">
        <v>63</v>
      </c>
      <c r="H72" s="4">
        <v>0</v>
      </c>
      <c r="I72" s="4">
        <v>0</v>
      </c>
      <c r="J72" s="4">
        <v>0</v>
      </c>
      <c r="K72" s="4">
        <v>0</v>
      </c>
    </row>
    <row r="73" ht="15" customHeight="1">
      <c r="A73" s="3" t="s">
        <v>217</v>
      </c>
      <c r="B73" s="2" t="s">
        <v>218</v>
      </c>
      <c r="C73" s="2" t="s">
        <v>219</v>
      </c>
      <c r="D73" s="2"/>
      <c r="E73" s="4">
        <v>0</v>
      </c>
      <c r="F73" s="4" t="s">
        <v>63</v>
      </c>
      <c r="G73" s="4" t="s">
        <v>63</v>
      </c>
      <c r="H73" s="4">
        <v>0</v>
      </c>
      <c r="I73" s="4">
        <v>0</v>
      </c>
      <c r="J73" s="4">
        <v>0</v>
      </c>
      <c r="K73" s="4">
        <v>0</v>
      </c>
    </row>
    <row r="74" ht="38" customHeight="1">
      <c r="A74" s="3" t="s">
        <v>220</v>
      </c>
      <c r="B74" s="2" t="s">
        <v>221</v>
      </c>
      <c r="C74" s="2" t="s">
        <v>219</v>
      </c>
      <c r="D74" s="2" t="s">
        <v>210</v>
      </c>
      <c r="E74" s="4">
        <v>0</v>
      </c>
      <c r="F74" s="4" t="s">
        <v>63</v>
      </c>
      <c r="G74" s="4" t="s">
        <v>63</v>
      </c>
      <c r="H74" s="4">
        <v>0</v>
      </c>
      <c r="I74" s="4">
        <v>0</v>
      </c>
      <c r="J74" s="4">
        <v>0</v>
      </c>
      <c r="K74" s="4">
        <v>0</v>
      </c>
    </row>
    <row r="75" ht="15" customHeight="1">
      <c r="A75" s="3" t="s">
        <v>222</v>
      </c>
      <c r="B75" s="2" t="s">
        <v>223</v>
      </c>
      <c r="C75" s="2" t="s">
        <v>219</v>
      </c>
      <c r="D75" s="2" t="s">
        <v>213</v>
      </c>
      <c r="E75" s="4">
        <v>0</v>
      </c>
      <c r="F75" s="4" t="s">
        <v>63</v>
      </c>
      <c r="G75" s="4" t="s">
        <v>63</v>
      </c>
      <c r="H75" s="4">
        <v>0</v>
      </c>
      <c r="I75" s="4">
        <v>0</v>
      </c>
      <c r="J75" s="4">
        <v>0</v>
      </c>
      <c r="K75" s="4">
        <v>0</v>
      </c>
    </row>
    <row r="76" ht="15" customHeight="1">
      <c r="A76" s="3" t="s">
        <v>224</v>
      </c>
      <c r="B76" s="2" t="s">
        <v>225</v>
      </c>
      <c r="C76" s="2" t="s">
        <v>226</v>
      </c>
      <c r="D76" s="2"/>
      <c r="E76" s="4">
        <v>4546000</v>
      </c>
      <c r="F76" s="4">
        <v>4450000</v>
      </c>
      <c r="G76" s="4" t="s">
        <v>63</v>
      </c>
      <c r="H76" s="4">
        <v>96000</v>
      </c>
      <c r="I76" s="4">
        <v>4546000</v>
      </c>
      <c r="J76" s="4">
        <v>4546000</v>
      </c>
      <c r="K76" s="4">
        <v>0</v>
      </c>
    </row>
    <row r="77" ht="23" customHeight="1">
      <c r="A77" s="3" t="s">
        <v>227</v>
      </c>
      <c r="B77" s="2" t="s">
        <v>228</v>
      </c>
      <c r="C77" s="2" t="s">
        <v>229</v>
      </c>
      <c r="D77" s="2" t="s">
        <v>230</v>
      </c>
      <c r="E77" s="4">
        <v>4308800</v>
      </c>
      <c r="F77" s="4">
        <v>4308800</v>
      </c>
      <c r="G77" s="4" t="s">
        <v>63</v>
      </c>
      <c r="H77" s="4">
        <v>0</v>
      </c>
      <c r="I77" s="4">
        <v>4308800</v>
      </c>
      <c r="J77" s="4">
        <v>4308800</v>
      </c>
      <c r="K77" s="4">
        <v>0</v>
      </c>
    </row>
    <row r="78" ht="30" customHeight="1">
      <c r="A78" s="3" t="s">
        <v>231</v>
      </c>
      <c r="B78" s="2" t="s">
        <v>232</v>
      </c>
      <c r="C78" s="2" t="s">
        <v>233</v>
      </c>
      <c r="D78" s="2" t="s">
        <v>230</v>
      </c>
      <c r="E78" s="4">
        <v>180000</v>
      </c>
      <c r="F78" s="4">
        <v>140000</v>
      </c>
      <c r="G78" s="4" t="s">
        <v>63</v>
      </c>
      <c r="H78" s="4">
        <v>40000</v>
      </c>
      <c r="I78" s="4">
        <v>180000</v>
      </c>
      <c r="J78" s="4">
        <v>180000</v>
      </c>
      <c r="K78" s="4">
        <v>0</v>
      </c>
    </row>
    <row r="79" ht="15" customHeight="1">
      <c r="A79" s="3" t="s">
        <v>234</v>
      </c>
      <c r="B79" s="2" t="s">
        <v>235</v>
      </c>
      <c r="C79" s="2" t="s">
        <v>236</v>
      </c>
      <c r="D79" s="2"/>
      <c r="E79" s="4">
        <v>57200</v>
      </c>
      <c r="F79" s="4">
        <v>1200</v>
      </c>
      <c r="G79" s="4" t="s">
        <v>63</v>
      </c>
      <c r="H79" s="4">
        <v>56000</v>
      </c>
      <c r="I79" s="4">
        <v>57200</v>
      </c>
      <c r="J79" s="4">
        <v>57200</v>
      </c>
      <c r="K79" s="4">
        <v>0</v>
      </c>
    </row>
    <row r="80" ht="38" customHeight="1">
      <c r="A80" s="3" t="s">
        <v>237</v>
      </c>
      <c r="B80" s="2" t="s">
        <v>238</v>
      </c>
      <c r="C80" s="2" t="s">
        <v>236</v>
      </c>
      <c r="D80" s="2" t="s">
        <v>230</v>
      </c>
      <c r="E80" s="4">
        <v>2200</v>
      </c>
      <c r="F80" s="4">
        <v>1200</v>
      </c>
      <c r="G80" s="4" t="s">
        <v>63</v>
      </c>
      <c r="H80" s="4">
        <v>1000</v>
      </c>
      <c r="I80" s="4">
        <v>2200</v>
      </c>
      <c r="J80" s="4">
        <v>2200</v>
      </c>
      <c r="K80" s="4">
        <v>0</v>
      </c>
    </row>
    <row r="81" ht="15" customHeight="1">
      <c r="A81" s="3" t="s">
        <v>239</v>
      </c>
      <c r="B81" s="2" t="s">
        <v>240</v>
      </c>
      <c r="C81" s="2" t="s">
        <v>236</v>
      </c>
      <c r="D81" s="2" t="s">
        <v>241</v>
      </c>
      <c r="E81" s="4">
        <v>15000</v>
      </c>
      <c r="F81" s="4" t="s">
        <v>63</v>
      </c>
      <c r="G81" s="4" t="s">
        <v>63</v>
      </c>
      <c r="H81" s="4">
        <v>15000</v>
      </c>
      <c r="I81" s="4">
        <v>15000</v>
      </c>
      <c r="J81" s="4">
        <v>15000</v>
      </c>
      <c r="K81" s="4">
        <v>0</v>
      </c>
    </row>
    <row r="82" ht="15" customHeight="1">
      <c r="A82" s="3" t="s">
        <v>242</v>
      </c>
      <c r="B82" s="2" t="s">
        <v>243</v>
      </c>
      <c r="C82" s="2" t="s">
        <v>236</v>
      </c>
      <c r="D82" s="2" t="s">
        <v>244</v>
      </c>
      <c r="E82" s="4">
        <v>15000</v>
      </c>
      <c r="F82" s="4" t="s">
        <v>63</v>
      </c>
      <c r="G82" s="4" t="s">
        <v>63</v>
      </c>
      <c r="H82" s="4">
        <v>15000</v>
      </c>
      <c r="I82" s="4">
        <v>15000</v>
      </c>
      <c r="J82" s="4">
        <v>15000</v>
      </c>
      <c r="K82" s="4">
        <v>0</v>
      </c>
    </row>
    <row r="83" ht="15" customHeight="1">
      <c r="A83" s="3" t="s">
        <v>245</v>
      </c>
      <c r="B83" s="2" t="s">
        <v>246</v>
      </c>
      <c r="C83" s="2" t="s">
        <v>236</v>
      </c>
      <c r="D83" s="2" t="s">
        <v>247</v>
      </c>
      <c r="E83" s="4">
        <v>0</v>
      </c>
      <c r="F83" s="4" t="s">
        <v>63</v>
      </c>
      <c r="G83" s="4" t="s">
        <v>63</v>
      </c>
      <c r="H83" s="4">
        <v>0</v>
      </c>
      <c r="I83" s="4">
        <v>0</v>
      </c>
      <c r="J83" s="4">
        <v>0</v>
      </c>
      <c r="K83" s="4">
        <v>0</v>
      </c>
    </row>
    <row r="84" ht="15" customHeight="1">
      <c r="A84" s="3" t="s">
        <v>248</v>
      </c>
      <c r="B84" s="2" t="s">
        <v>249</v>
      </c>
      <c r="C84" s="2" t="s">
        <v>236</v>
      </c>
      <c r="D84" s="2" t="s">
        <v>250</v>
      </c>
      <c r="E84" s="4">
        <v>10000</v>
      </c>
      <c r="F84" s="4" t="s">
        <v>63</v>
      </c>
      <c r="G84" s="4" t="s">
        <v>63</v>
      </c>
      <c r="H84" s="4">
        <v>10000</v>
      </c>
      <c r="I84" s="4">
        <v>10000</v>
      </c>
      <c r="J84" s="4">
        <v>10000</v>
      </c>
      <c r="K84" s="4">
        <v>0</v>
      </c>
    </row>
    <row r="85" ht="15" customHeight="1">
      <c r="A85" s="3" t="s">
        <v>222</v>
      </c>
      <c r="B85" s="2" t="s">
        <v>251</v>
      </c>
      <c r="C85" s="2" t="s">
        <v>236</v>
      </c>
      <c r="D85" s="2" t="s">
        <v>213</v>
      </c>
      <c r="E85" s="4">
        <v>15000</v>
      </c>
      <c r="F85" s="4" t="s">
        <v>63</v>
      </c>
      <c r="G85" s="4" t="s">
        <v>63</v>
      </c>
      <c r="H85" s="4">
        <v>15000</v>
      </c>
      <c r="I85" s="4">
        <v>15000</v>
      </c>
      <c r="J85" s="4">
        <v>15000</v>
      </c>
      <c r="K85" s="4">
        <v>0</v>
      </c>
    </row>
    <row r="86" ht="15" customHeight="1">
      <c r="A86" s="3" t="s">
        <v>252</v>
      </c>
      <c r="B86" s="2" t="s">
        <v>253</v>
      </c>
      <c r="C86" s="2" t="s">
        <v>236</v>
      </c>
      <c r="D86" s="2" t="s">
        <v>254</v>
      </c>
      <c r="E86" s="4">
        <v>0</v>
      </c>
      <c r="F86" s="4" t="s">
        <v>63</v>
      </c>
      <c r="G86" s="4" t="s">
        <v>63</v>
      </c>
      <c r="H86" s="4">
        <v>0</v>
      </c>
      <c r="I86" s="4">
        <v>0</v>
      </c>
      <c r="J86" s="4">
        <v>0</v>
      </c>
      <c r="K86" s="4">
        <v>0</v>
      </c>
    </row>
    <row r="87" ht="15" customHeight="1">
      <c r="A87" s="3" t="s">
        <v>255</v>
      </c>
      <c r="B87" s="2" t="s">
        <v>256</v>
      </c>
      <c r="C87" s="2" t="s">
        <v>62</v>
      </c>
      <c r="D87" s="2"/>
      <c r="E87" s="4">
        <v>0</v>
      </c>
      <c r="F87" s="4" t="s">
        <v>63</v>
      </c>
      <c r="G87" s="4" t="s">
        <v>63</v>
      </c>
      <c r="H87" s="4">
        <v>0</v>
      </c>
      <c r="I87" s="4">
        <v>0</v>
      </c>
      <c r="J87" s="4">
        <v>0</v>
      </c>
      <c r="K87" s="4">
        <v>0</v>
      </c>
    </row>
    <row r="88" ht="23" customHeight="1">
      <c r="A88" s="3" t="s">
        <v>257</v>
      </c>
      <c r="B88" s="2" t="s">
        <v>258</v>
      </c>
      <c r="C88" s="2" t="s">
        <v>259</v>
      </c>
      <c r="D88" s="2" t="s">
        <v>260</v>
      </c>
      <c r="E88" s="4">
        <v>0</v>
      </c>
      <c r="F88" s="4" t="s">
        <v>63</v>
      </c>
      <c r="G88" s="4" t="s">
        <v>63</v>
      </c>
      <c r="H88" s="4">
        <v>0</v>
      </c>
      <c r="I88" s="4">
        <v>0</v>
      </c>
      <c r="J88" s="4">
        <v>0</v>
      </c>
      <c r="K88" s="4">
        <v>0</v>
      </c>
    </row>
    <row r="89" ht="15" customHeight="1">
      <c r="A89" s="3" t="s">
        <v>261</v>
      </c>
      <c r="B89" s="2" t="s">
        <v>262</v>
      </c>
      <c r="C89" s="2" t="s">
        <v>263</v>
      </c>
      <c r="D89" s="2" t="s">
        <v>260</v>
      </c>
      <c r="E89" s="4">
        <v>0</v>
      </c>
      <c r="F89" s="4" t="s">
        <v>63</v>
      </c>
      <c r="G89" s="4" t="s">
        <v>63</v>
      </c>
      <c r="H89" s="4">
        <v>0</v>
      </c>
      <c r="I89" s="4">
        <v>0</v>
      </c>
      <c r="J89" s="4">
        <v>0</v>
      </c>
      <c r="K89" s="4">
        <v>0</v>
      </c>
    </row>
    <row r="90" ht="30" customHeight="1">
      <c r="A90" s="3" t="s">
        <v>264</v>
      </c>
      <c r="B90" s="2" t="s">
        <v>265</v>
      </c>
      <c r="C90" s="2" t="s">
        <v>266</v>
      </c>
      <c r="D90" s="2" t="s">
        <v>267</v>
      </c>
      <c r="E90" s="4">
        <v>0</v>
      </c>
      <c r="F90" s="4" t="s">
        <v>63</v>
      </c>
      <c r="G90" s="4" t="s">
        <v>63</v>
      </c>
      <c r="H90" s="4">
        <v>0</v>
      </c>
      <c r="I90" s="4">
        <v>0</v>
      </c>
      <c r="J90" s="4">
        <v>0</v>
      </c>
      <c r="K90" s="4">
        <v>0</v>
      </c>
    </row>
    <row r="91" ht="15" customHeight="1">
      <c r="A91" s="3" t="s">
        <v>268</v>
      </c>
      <c r="B91" s="2" t="s">
        <v>269</v>
      </c>
      <c r="C91" s="2" t="s">
        <v>270</v>
      </c>
      <c r="D91" s="2" t="s">
        <v>267</v>
      </c>
      <c r="E91" s="4">
        <v>0</v>
      </c>
      <c r="F91" s="4" t="s">
        <v>63</v>
      </c>
      <c r="G91" s="4" t="s">
        <v>63</v>
      </c>
      <c r="H91" s="4">
        <v>0</v>
      </c>
      <c r="I91" s="4">
        <v>0</v>
      </c>
      <c r="J91" s="4">
        <v>0</v>
      </c>
      <c r="K91" s="4">
        <v>0</v>
      </c>
    </row>
    <row r="92" ht="15" customHeight="1">
      <c r="A92" s="3" t="s">
        <v>271</v>
      </c>
      <c r="B92" s="2" t="s">
        <v>272</v>
      </c>
      <c r="C92" s="2" t="s">
        <v>273</v>
      </c>
      <c r="D92" s="2"/>
      <c r="E92" s="4">
        <v>0</v>
      </c>
      <c r="F92" s="4" t="s">
        <v>63</v>
      </c>
      <c r="G92" s="4" t="s">
        <v>63</v>
      </c>
      <c r="H92" s="4">
        <v>0</v>
      </c>
      <c r="I92" s="4">
        <v>0</v>
      </c>
      <c r="J92" s="4">
        <v>0</v>
      </c>
      <c r="K92" s="4">
        <v>0</v>
      </c>
    </row>
    <row r="93" ht="23" customHeight="1">
      <c r="A93" s="3" t="s">
        <v>274</v>
      </c>
      <c r="B93" s="2" t="s">
        <v>275</v>
      </c>
      <c r="C93" s="2" t="s">
        <v>273</v>
      </c>
      <c r="D93" s="2" t="s">
        <v>276</v>
      </c>
      <c r="E93" s="4">
        <v>0</v>
      </c>
      <c r="F93" s="4" t="s">
        <v>63</v>
      </c>
      <c r="G93" s="4" t="s">
        <v>63</v>
      </c>
      <c r="H93" s="4">
        <v>0</v>
      </c>
      <c r="I93" s="4">
        <v>0</v>
      </c>
      <c r="J93" s="4">
        <v>0</v>
      </c>
      <c r="K93" s="4">
        <v>0</v>
      </c>
    </row>
    <row r="94" ht="15" customHeight="1">
      <c r="A94" s="3" t="s">
        <v>277</v>
      </c>
      <c r="B94" s="2" t="s">
        <v>278</v>
      </c>
      <c r="C94" s="2" t="s">
        <v>273</v>
      </c>
      <c r="D94" s="2" t="s">
        <v>254</v>
      </c>
      <c r="E94" s="4">
        <v>0</v>
      </c>
      <c r="F94" s="4" t="s">
        <v>63</v>
      </c>
      <c r="G94" s="4" t="s">
        <v>63</v>
      </c>
      <c r="H94" s="4">
        <v>0</v>
      </c>
      <c r="I94" s="4">
        <v>0</v>
      </c>
      <c r="J94" s="4">
        <v>0</v>
      </c>
      <c r="K94" s="4">
        <v>0</v>
      </c>
    </row>
    <row r="95" ht="30" customHeight="1">
      <c r="A95" s="3" t="s">
        <v>279</v>
      </c>
      <c r="B95" s="2" t="s">
        <v>280</v>
      </c>
      <c r="C95" s="2" t="s">
        <v>281</v>
      </c>
      <c r="D95" s="2"/>
      <c r="E95" s="4">
        <v>0</v>
      </c>
      <c r="F95" s="4" t="s">
        <v>63</v>
      </c>
      <c r="G95" s="4" t="s">
        <v>63</v>
      </c>
      <c r="H95" s="4">
        <v>0</v>
      </c>
      <c r="I95" s="4">
        <v>0</v>
      </c>
      <c r="J95" s="4">
        <v>0</v>
      </c>
      <c r="K95" s="4">
        <v>0</v>
      </c>
    </row>
    <row r="96" ht="23" customHeight="1">
      <c r="A96" s="3" t="s">
        <v>282</v>
      </c>
      <c r="B96" s="2" t="s">
        <v>283</v>
      </c>
      <c r="C96" s="2" t="s">
        <v>281</v>
      </c>
      <c r="D96" s="2" t="s">
        <v>276</v>
      </c>
      <c r="E96" s="4">
        <v>0</v>
      </c>
      <c r="F96" s="4" t="s">
        <v>63</v>
      </c>
      <c r="G96" s="4" t="s">
        <v>63</v>
      </c>
      <c r="H96" s="4">
        <v>0</v>
      </c>
      <c r="I96" s="4">
        <v>0</v>
      </c>
      <c r="J96" s="4">
        <v>0</v>
      </c>
      <c r="K96" s="4">
        <v>0</v>
      </c>
    </row>
    <row r="97" ht="15" customHeight="1">
      <c r="A97" s="3" t="s">
        <v>284</v>
      </c>
      <c r="B97" s="2" t="s">
        <v>285</v>
      </c>
      <c r="C97" s="2" t="s">
        <v>281</v>
      </c>
      <c r="D97" s="2" t="s">
        <v>254</v>
      </c>
      <c r="E97" s="4">
        <v>0</v>
      </c>
      <c r="F97" s="4" t="s">
        <v>63</v>
      </c>
      <c r="G97" s="4" t="s">
        <v>63</v>
      </c>
      <c r="H97" s="4">
        <v>0</v>
      </c>
      <c r="I97" s="4">
        <v>0</v>
      </c>
      <c r="J97" s="4">
        <v>0</v>
      </c>
      <c r="K97" s="4">
        <v>0</v>
      </c>
    </row>
    <row r="98" ht="15" customHeight="1">
      <c r="A98" s="3" t="s">
        <v>286</v>
      </c>
      <c r="B98" s="2" t="s">
        <v>287</v>
      </c>
      <c r="C98" s="2" t="s">
        <v>62</v>
      </c>
      <c r="D98" s="2"/>
      <c r="E98" s="4">
        <v>0</v>
      </c>
      <c r="F98" s="4" t="s">
        <v>63</v>
      </c>
      <c r="G98" s="4" t="s">
        <v>63</v>
      </c>
      <c r="H98" s="4">
        <v>0</v>
      </c>
      <c r="I98" s="4">
        <v>0</v>
      </c>
      <c r="J98" s="4">
        <v>0</v>
      </c>
      <c r="K98" s="4">
        <v>0</v>
      </c>
    </row>
    <row r="99" ht="30" customHeight="1">
      <c r="A99" s="3" t="s">
        <v>288</v>
      </c>
      <c r="B99" s="2" t="s">
        <v>289</v>
      </c>
      <c r="C99" s="2" t="s">
        <v>290</v>
      </c>
      <c r="D99" s="2" t="s">
        <v>291</v>
      </c>
      <c r="E99" s="4">
        <v>0</v>
      </c>
      <c r="F99" s="4" t="s">
        <v>63</v>
      </c>
      <c r="G99" s="4" t="s">
        <v>63</v>
      </c>
      <c r="H99" s="4">
        <v>0</v>
      </c>
      <c r="I99" s="4">
        <v>0</v>
      </c>
      <c r="J99" s="4">
        <v>0</v>
      </c>
      <c r="K99" s="4">
        <v>0</v>
      </c>
    </row>
    <row r="100" ht="15" customHeight="1">
      <c r="A100" s="3" t="s">
        <v>292</v>
      </c>
      <c r="B100" s="2" t="s">
        <v>293</v>
      </c>
      <c r="C100" s="2" t="s">
        <v>62</v>
      </c>
      <c r="D100" s="2"/>
      <c r="E100" s="4">
        <v>52205764.91</v>
      </c>
      <c r="F100" s="4">
        <v>35588564.91</v>
      </c>
      <c r="G100" s="4">
        <v>15039000</v>
      </c>
      <c r="H100" s="4">
        <v>1578200</v>
      </c>
      <c r="I100" s="4">
        <v>37166764.91</v>
      </c>
      <c r="J100" s="4">
        <v>37166764.91</v>
      </c>
      <c r="K100" s="4">
        <v>0</v>
      </c>
    </row>
    <row r="101" ht="23" customHeight="1">
      <c r="A101" s="3" t="s">
        <v>294</v>
      </c>
      <c r="B101" s="2" t="s">
        <v>295</v>
      </c>
      <c r="C101" s="2" t="s">
        <v>260</v>
      </c>
      <c r="D101" s="2" t="s">
        <v>174</v>
      </c>
      <c r="E101" s="4">
        <v>0</v>
      </c>
      <c r="F101" s="4" t="s">
        <v>63</v>
      </c>
      <c r="G101" s="4" t="s">
        <v>63</v>
      </c>
      <c r="H101" s="4">
        <v>0</v>
      </c>
      <c r="I101" s="4">
        <v>0</v>
      </c>
      <c r="J101" s="4">
        <v>0</v>
      </c>
      <c r="K101" s="4">
        <v>0</v>
      </c>
    </row>
    <row r="102" ht="30" customHeight="1">
      <c r="A102" s="3" t="s">
        <v>296</v>
      </c>
      <c r="B102" s="2" t="s">
        <v>297</v>
      </c>
      <c r="C102" s="2" t="s">
        <v>298</v>
      </c>
      <c r="D102" s="2"/>
      <c r="E102" s="4">
        <v>0</v>
      </c>
      <c r="F102" s="4" t="s">
        <v>63</v>
      </c>
      <c r="G102" s="4" t="s">
        <v>63</v>
      </c>
      <c r="H102" s="4">
        <v>0</v>
      </c>
      <c r="I102" s="4">
        <v>0</v>
      </c>
      <c r="J102" s="4">
        <v>0</v>
      </c>
      <c r="K102" s="4">
        <v>0</v>
      </c>
    </row>
    <row r="103" ht="38" customHeight="1">
      <c r="A103" s="3" t="s">
        <v>299</v>
      </c>
      <c r="B103" s="2" t="s">
        <v>300</v>
      </c>
      <c r="C103" s="2" t="s">
        <v>298</v>
      </c>
      <c r="D103" s="2" t="s">
        <v>301</v>
      </c>
      <c r="E103" s="4">
        <v>0</v>
      </c>
      <c r="F103" s="4" t="s">
        <v>63</v>
      </c>
      <c r="G103" s="4" t="s">
        <v>63</v>
      </c>
      <c r="H103" s="4">
        <v>0</v>
      </c>
      <c r="I103" s="4">
        <v>0</v>
      </c>
      <c r="J103" s="4">
        <v>0</v>
      </c>
      <c r="K103" s="4">
        <v>0</v>
      </c>
    </row>
    <row r="104" ht="15" customHeight="1">
      <c r="A104" s="3" t="s">
        <v>302</v>
      </c>
      <c r="B104" s="2" t="s">
        <v>303</v>
      </c>
      <c r="C104" s="2" t="s">
        <v>298</v>
      </c>
      <c r="D104" s="2" t="s">
        <v>174</v>
      </c>
      <c r="E104" s="4">
        <v>0</v>
      </c>
      <c r="F104" s="4" t="s">
        <v>63</v>
      </c>
      <c r="G104" s="4" t="s">
        <v>63</v>
      </c>
      <c r="H104" s="4">
        <v>0</v>
      </c>
      <c r="I104" s="4">
        <v>0</v>
      </c>
      <c r="J104" s="4">
        <v>0</v>
      </c>
      <c r="K104" s="4">
        <v>0</v>
      </c>
    </row>
    <row r="105" ht="45" customHeight="1">
      <c r="A105" s="3" t="s">
        <v>304</v>
      </c>
      <c r="B105" s="2" t="s">
        <v>305</v>
      </c>
      <c r="C105" s="2" t="s">
        <v>298</v>
      </c>
      <c r="D105" s="2" t="s">
        <v>306</v>
      </c>
      <c r="E105" s="4">
        <v>0</v>
      </c>
      <c r="F105" s="4" t="s">
        <v>63</v>
      </c>
      <c r="G105" s="4" t="s">
        <v>63</v>
      </c>
      <c r="H105" s="4">
        <v>0</v>
      </c>
      <c r="I105" s="4">
        <v>0</v>
      </c>
      <c r="J105" s="4">
        <v>0</v>
      </c>
      <c r="K105" s="4">
        <v>0</v>
      </c>
    </row>
    <row r="106" ht="15" customHeight="1">
      <c r="A106" s="3" t="s">
        <v>307</v>
      </c>
      <c r="B106" s="2" t="s">
        <v>308</v>
      </c>
      <c r="C106" s="2" t="s">
        <v>298</v>
      </c>
      <c r="D106" s="2" t="s">
        <v>207</v>
      </c>
      <c r="E106" s="4">
        <v>0</v>
      </c>
      <c r="F106" s="4" t="s">
        <v>63</v>
      </c>
      <c r="G106" s="4" t="s">
        <v>63</v>
      </c>
      <c r="H106" s="4">
        <v>0</v>
      </c>
      <c r="I106" s="4">
        <v>0</v>
      </c>
      <c r="J106" s="4">
        <v>0</v>
      </c>
      <c r="K106" s="4">
        <v>0</v>
      </c>
    </row>
    <row r="107" ht="15" customHeight="1">
      <c r="A107" s="3" t="s">
        <v>309</v>
      </c>
      <c r="B107" s="2" t="s">
        <v>310</v>
      </c>
      <c r="C107" s="2" t="s">
        <v>311</v>
      </c>
      <c r="D107" s="2"/>
      <c r="E107" s="4">
        <v>34305764.91</v>
      </c>
      <c r="F107" s="4">
        <v>18588564.91</v>
      </c>
      <c r="G107" s="4">
        <v>15039000</v>
      </c>
      <c r="H107" s="4">
        <v>678200</v>
      </c>
      <c r="I107" s="4">
        <v>19266764.91</v>
      </c>
      <c r="J107" s="4">
        <v>19266764.91</v>
      </c>
      <c r="K107" s="4">
        <v>0</v>
      </c>
    </row>
    <row r="108" ht="23" customHeight="1">
      <c r="A108" s="3" t="s">
        <v>312</v>
      </c>
      <c r="B108" s="2" t="s">
        <v>313</v>
      </c>
      <c r="C108" s="2" t="s">
        <v>311</v>
      </c>
      <c r="D108" s="2"/>
      <c r="E108" s="4">
        <v>30869000</v>
      </c>
      <c r="F108" s="4">
        <v>15550000</v>
      </c>
      <c r="G108" s="4">
        <v>15039000</v>
      </c>
      <c r="H108" s="4">
        <v>280000</v>
      </c>
      <c r="I108" s="4">
        <v>15830000</v>
      </c>
      <c r="J108" s="4">
        <v>15830000</v>
      </c>
      <c r="K108" s="4">
        <v>0</v>
      </c>
    </row>
    <row r="109" ht="23" customHeight="1">
      <c r="A109" s="3" t="s">
        <v>314</v>
      </c>
      <c r="B109" s="2" t="s">
        <v>315</v>
      </c>
      <c r="C109" s="2" t="s">
        <v>311</v>
      </c>
      <c r="D109" s="2" t="s">
        <v>316</v>
      </c>
      <c r="E109" s="4">
        <v>400000</v>
      </c>
      <c r="F109" s="4">
        <v>400000</v>
      </c>
      <c r="G109" s="4" t="s">
        <v>63</v>
      </c>
      <c r="H109" s="4">
        <v>0</v>
      </c>
      <c r="I109" s="4">
        <v>400000</v>
      </c>
      <c r="J109" s="4">
        <v>400000</v>
      </c>
      <c r="K109" s="4">
        <v>0</v>
      </c>
    </row>
    <row r="110" ht="15" customHeight="1">
      <c r="A110" s="3" t="s">
        <v>169</v>
      </c>
      <c r="B110" s="2" t="s">
        <v>317</v>
      </c>
      <c r="C110" s="2" t="s">
        <v>311</v>
      </c>
      <c r="D110" s="2" t="s">
        <v>171</v>
      </c>
      <c r="E110" s="4">
        <v>0</v>
      </c>
      <c r="F110" s="4" t="s">
        <v>63</v>
      </c>
      <c r="G110" s="4" t="s">
        <v>63</v>
      </c>
      <c r="H110" s="4">
        <v>0</v>
      </c>
      <c r="I110" s="4">
        <v>0</v>
      </c>
      <c r="J110" s="4">
        <v>0</v>
      </c>
      <c r="K110" s="4">
        <v>0</v>
      </c>
    </row>
    <row r="111" ht="15" customHeight="1">
      <c r="A111" s="3" t="s">
        <v>318</v>
      </c>
      <c r="B111" s="2" t="s">
        <v>319</v>
      </c>
      <c r="C111" s="2" t="s">
        <v>311</v>
      </c>
      <c r="D111" s="2" t="s">
        <v>320</v>
      </c>
      <c r="E111" s="4">
        <v>550000</v>
      </c>
      <c r="F111" s="4">
        <v>550000</v>
      </c>
      <c r="G111" s="4" t="s">
        <v>63</v>
      </c>
      <c r="H111" s="4">
        <v>0</v>
      </c>
      <c r="I111" s="4">
        <v>550000</v>
      </c>
      <c r="J111" s="4">
        <v>550000</v>
      </c>
      <c r="K111" s="4">
        <v>0</v>
      </c>
    </row>
    <row r="112" ht="15" customHeight="1">
      <c r="A112" s="3" t="s">
        <v>321</v>
      </c>
      <c r="B112" s="2" t="s">
        <v>322</v>
      </c>
      <c r="C112" s="2" t="s">
        <v>311</v>
      </c>
      <c r="D112" s="2" t="s">
        <v>323</v>
      </c>
      <c r="E112" s="4">
        <v>0</v>
      </c>
      <c r="F112" s="4" t="s">
        <v>63</v>
      </c>
      <c r="G112" s="4" t="s">
        <v>63</v>
      </c>
      <c r="H112" s="4">
        <v>0</v>
      </c>
      <c r="I112" s="4">
        <v>0</v>
      </c>
      <c r="J112" s="4">
        <v>0</v>
      </c>
      <c r="K112" s="4">
        <v>0</v>
      </c>
    </row>
    <row r="113" ht="15" customHeight="1">
      <c r="A113" s="3" t="s">
        <v>324</v>
      </c>
      <c r="B113" s="2" t="s">
        <v>325</v>
      </c>
      <c r="C113" s="2" t="s">
        <v>311</v>
      </c>
      <c r="D113" s="2" t="s">
        <v>301</v>
      </c>
      <c r="E113" s="4">
        <v>1830000</v>
      </c>
      <c r="F113" s="4">
        <v>1800000</v>
      </c>
      <c r="G113" s="4" t="s">
        <v>63</v>
      </c>
      <c r="H113" s="4">
        <v>30000</v>
      </c>
      <c r="I113" s="4">
        <v>1830000</v>
      </c>
      <c r="J113" s="4">
        <v>1830000</v>
      </c>
      <c r="K113" s="4">
        <v>0</v>
      </c>
    </row>
    <row r="114" ht="15" customHeight="1">
      <c r="A114" s="3" t="s">
        <v>326</v>
      </c>
      <c r="B114" s="2" t="s">
        <v>327</v>
      </c>
      <c r="C114" s="2" t="s">
        <v>311</v>
      </c>
      <c r="D114" s="2" t="s">
        <v>174</v>
      </c>
      <c r="E114" s="4">
        <v>27839000</v>
      </c>
      <c r="F114" s="4">
        <v>12600000</v>
      </c>
      <c r="G114" s="4">
        <v>15039000</v>
      </c>
      <c r="H114" s="4">
        <v>200000</v>
      </c>
      <c r="I114" s="4">
        <v>12800000</v>
      </c>
      <c r="J114" s="4">
        <v>12800000</v>
      </c>
      <c r="K114" s="4">
        <v>0</v>
      </c>
    </row>
    <row r="115" ht="15" customHeight="1">
      <c r="A115" s="3" t="s">
        <v>328</v>
      </c>
      <c r="B115" s="2" t="s">
        <v>329</v>
      </c>
      <c r="C115" s="2" t="s">
        <v>311</v>
      </c>
      <c r="D115" s="2" t="s">
        <v>330</v>
      </c>
      <c r="E115" s="4">
        <v>250000</v>
      </c>
      <c r="F115" s="4">
        <v>200000</v>
      </c>
      <c r="G115" s="4" t="s">
        <v>63</v>
      </c>
      <c r="H115" s="4">
        <v>50000</v>
      </c>
      <c r="I115" s="4">
        <v>250000</v>
      </c>
      <c r="J115" s="4">
        <v>250000</v>
      </c>
      <c r="K115" s="4">
        <v>0</v>
      </c>
    </row>
    <row r="116" ht="15" customHeight="1">
      <c r="A116" s="3" t="s">
        <v>331</v>
      </c>
      <c r="B116" s="2" t="s">
        <v>332</v>
      </c>
      <c r="C116" s="2" t="s">
        <v>311</v>
      </c>
      <c r="D116" s="2" t="s">
        <v>333</v>
      </c>
      <c r="E116" s="4">
        <v>0</v>
      </c>
      <c r="F116" s="4" t="s">
        <v>63</v>
      </c>
      <c r="G116" s="4" t="s">
        <v>63</v>
      </c>
      <c r="H116" s="4">
        <v>0</v>
      </c>
      <c r="I116" s="4">
        <v>0</v>
      </c>
      <c r="J116" s="4">
        <v>0</v>
      </c>
      <c r="K116" s="4">
        <v>0</v>
      </c>
    </row>
    <row r="117" ht="15" customHeight="1">
      <c r="A117" s="3" t="s">
        <v>334</v>
      </c>
      <c r="B117" s="2" t="s">
        <v>335</v>
      </c>
      <c r="C117" s="2" t="s">
        <v>311</v>
      </c>
      <c r="D117" s="2" t="s">
        <v>336</v>
      </c>
      <c r="E117" s="4">
        <v>0</v>
      </c>
      <c r="F117" s="4" t="s">
        <v>63</v>
      </c>
      <c r="G117" s="4" t="s">
        <v>63</v>
      </c>
      <c r="H117" s="4">
        <v>0</v>
      </c>
      <c r="I117" s="4">
        <v>0</v>
      </c>
      <c r="J117" s="4">
        <v>0</v>
      </c>
      <c r="K117" s="4">
        <v>0</v>
      </c>
    </row>
    <row r="118" ht="15" customHeight="1">
      <c r="A118" s="3" t="s">
        <v>337</v>
      </c>
      <c r="B118" s="2" t="s">
        <v>338</v>
      </c>
      <c r="C118" s="2" t="s">
        <v>311</v>
      </c>
      <c r="D118" s="2" t="s">
        <v>197</v>
      </c>
      <c r="E118" s="4">
        <v>3436764.91</v>
      </c>
      <c r="F118" s="4">
        <v>3038564.91</v>
      </c>
      <c r="G118" s="4" t="s">
        <v>63</v>
      </c>
      <c r="H118" s="4">
        <v>398200</v>
      </c>
      <c r="I118" s="4">
        <v>3436764.91</v>
      </c>
      <c r="J118" s="4">
        <v>3436764.91</v>
      </c>
      <c r="K118" s="4">
        <v>0</v>
      </c>
    </row>
    <row r="119" ht="23" customHeight="1">
      <c r="A119" s="3" t="s">
        <v>339</v>
      </c>
      <c r="B119" s="2" t="s">
        <v>340</v>
      </c>
      <c r="C119" s="2" t="s">
        <v>311</v>
      </c>
      <c r="D119" s="2" t="s">
        <v>306</v>
      </c>
      <c r="E119" s="4">
        <v>50000</v>
      </c>
      <c r="F119" s="4" t="s">
        <v>63</v>
      </c>
      <c r="G119" s="4" t="s">
        <v>63</v>
      </c>
      <c r="H119" s="4">
        <v>50000</v>
      </c>
      <c r="I119" s="4">
        <v>50000</v>
      </c>
      <c r="J119" s="4">
        <v>50000</v>
      </c>
      <c r="K119" s="4">
        <v>0</v>
      </c>
    </row>
    <row r="120" ht="15" customHeight="1">
      <c r="A120" s="3" t="s">
        <v>341</v>
      </c>
      <c r="B120" s="2" t="s">
        <v>342</v>
      </c>
      <c r="C120" s="2" t="s">
        <v>311</v>
      </c>
      <c r="D120" s="2" t="s">
        <v>200</v>
      </c>
      <c r="E120" s="4">
        <v>0</v>
      </c>
      <c r="F120" s="4" t="s">
        <v>63</v>
      </c>
      <c r="G120" s="4" t="s">
        <v>63</v>
      </c>
      <c r="H120" s="4">
        <v>0</v>
      </c>
      <c r="I120" s="4">
        <v>0</v>
      </c>
      <c r="J120" s="4">
        <v>0</v>
      </c>
      <c r="K120" s="4">
        <v>0</v>
      </c>
    </row>
    <row r="121" ht="15" customHeight="1">
      <c r="A121" s="3" t="s">
        <v>307</v>
      </c>
      <c r="B121" s="2" t="s">
        <v>343</v>
      </c>
      <c r="C121" s="2" t="s">
        <v>311</v>
      </c>
      <c r="D121" s="2" t="s">
        <v>207</v>
      </c>
      <c r="E121" s="4">
        <v>3386764.91</v>
      </c>
      <c r="F121" s="4">
        <v>3038564.91</v>
      </c>
      <c r="G121" s="4" t="s">
        <v>63</v>
      </c>
      <c r="H121" s="4">
        <v>348200</v>
      </c>
      <c r="I121" s="4">
        <v>3386764.91</v>
      </c>
      <c r="J121" s="4">
        <v>3386764.91</v>
      </c>
      <c r="K121" s="4">
        <v>0</v>
      </c>
    </row>
    <row r="122" ht="38" customHeight="1">
      <c r="A122" s="3" t="s">
        <v>344</v>
      </c>
      <c r="B122" s="2" t="s">
        <v>345</v>
      </c>
      <c r="C122" s="2" t="s">
        <v>346</v>
      </c>
      <c r="D122" s="2"/>
      <c r="E122" s="4">
        <v>0</v>
      </c>
      <c r="F122" s="4" t="s">
        <v>63</v>
      </c>
      <c r="G122" s="4" t="s">
        <v>63</v>
      </c>
      <c r="H122" s="4">
        <v>0</v>
      </c>
      <c r="I122" s="4">
        <v>0</v>
      </c>
      <c r="J122" s="4">
        <v>0</v>
      </c>
      <c r="K122" s="4">
        <v>0</v>
      </c>
    </row>
    <row r="123" ht="15" customHeight="1">
      <c r="A123" s="3" t="s">
        <v>347</v>
      </c>
      <c r="B123" s="2" t="s">
        <v>348</v>
      </c>
      <c r="C123" s="2" t="s">
        <v>349</v>
      </c>
      <c r="D123" s="2" t="s">
        <v>320</v>
      </c>
      <c r="E123" s="4">
        <v>17900000</v>
      </c>
      <c r="F123" s="4">
        <v>17000000</v>
      </c>
      <c r="G123" s="4" t="s">
        <v>63</v>
      </c>
      <c r="H123" s="4">
        <v>900000</v>
      </c>
      <c r="I123" s="4">
        <v>17900000</v>
      </c>
      <c r="J123" s="4">
        <v>17900000</v>
      </c>
      <c r="K123" s="4">
        <v>0</v>
      </c>
    </row>
    <row r="124" ht="15" customHeight="1">
      <c r="A124" s="3" t="s">
        <v>350</v>
      </c>
      <c r="B124" s="2" t="s">
        <v>351</v>
      </c>
      <c r="C124" s="2" t="s">
        <v>352</v>
      </c>
      <c r="D124" s="2"/>
      <c r="E124" s="4">
        <v>0</v>
      </c>
      <c r="F124" s="4" t="s">
        <v>63</v>
      </c>
      <c r="G124" s="4" t="s">
        <v>63</v>
      </c>
      <c r="H124" s="4">
        <v>0</v>
      </c>
      <c r="I124" s="4">
        <v>0</v>
      </c>
      <c r="J124" s="4">
        <v>0</v>
      </c>
      <c r="K124" s="4">
        <v>0</v>
      </c>
    </row>
    <row r="125" ht="38" customHeight="1">
      <c r="A125" s="3" t="s">
        <v>353</v>
      </c>
      <c r="B125" s="2" t="s">
        <v>354</v>
      </c>
      <c r="C125" s="2" t="s">
        <v>355</v>
      </c>
      <c r="D125" s="2"/>
      <c r="E125" s="4">
        <v>0</v>
      </c>
      <c r="F125" s="4" t="s">
        <v>63</v>
      </c>
      <c r="G125" s="4" t="s">
        <v>63</v>
      </c>
      <c r="H125" s="4">
        <v>0</v>
      </c>
      <c r="I125" s="4">
        <v>0</v>
      </c>
      <c r="J125" s="4">
        <v>0</v>
      </c>
      <c r="K125" s="4">
        <v>0</v>
      </c>
    </row>
    <row r="126" ht="30" customHeight="1">
      <c r="A126" s="3" t="s">
        <v>356</v>
      </c>
      <c r="B126" s="2" t="s">
        <v>357</v>
      </c>
      <c r="C126" s="2" t="s">
        <v>358</v>
      </c>
      <c r="D126" s="2"/>
      <c r="E126" s="4">
        <v>0</v>
      </c>
      <c r="F126" s="4" t="s">
        <v>63</v>
      </c>
      <c r="G126" s="4" t="s">
        <v>63</v>
      </c>
      <c r="H126" s="4">
        <v>0</v>
      </c>
      <c r="I126" s="4">
        <v>0</v>
      </c>
      <c r="J126" s="4">
        <v>0</v>
      </c>
      <c r="K126" s="4">
        <v>0</v>
      </c>
    </row>
    <row r="127" ht="15" customHeight="1">
      <c r="A127" s="3" t="s">
        <v>359</v>
      </c>
      <c r="B127" s="2" t="s">
        <v>360</v>
      </c>
      <c r="C127" s="2" t="s">
        <v>361</v>
      </c>
      <c r="D127" s="2"/>
      <c r="E127" s="4">
        <v>0</v>
      </c>
      <c r="F127" s="4" t="s">
        <v>63</v>
      </c>
      <c r="G127" s="4" t="s">
        <v>63</v>
      </c>
      <c r="H127" s="4">
        <v>0</v>
      </c>
      <c r="I127" s="4">
        <v>0</v>
      </c>
      <c r="J127" s="4">
        <v>0</v>
      </c>
      <c r="K127" s="4">
        <v>0</v>
      </c>
    </row>
    <row r="128" ht="15" customHeight="1">
      <c r="A128" s="3" t="s">
        <v>362</v>
      </c>
      <c r="B128" s="2" t="s">
        <v>363</v>
      </c>
      <c r="C128" s="2" t="s">
        <v>364</v>
      </c>
      <c r="D128" s="2"/>
      <c r="E128" s="4">
        <v>-300000</v>
      </c>
      <c r="F128" s="4" t="s">
        <v>63</v>
      </c>
      <c r="G128" s="4" t="s">
        <v>63</v>
      </c>
      <c r="H128" s="4">
        <v>-300000</v>
      </c>
      <c r="I128" s="4">
        <v>-300000</v>
      </c>
      <c r="J128" s="4">
        <v>-300000</v>
      </c>
      <c r="K128" s="4">
        <v>0</v>
      </c>
    </row>
    <row r="129" ht="23" customHeight="1">
      <c r="A129" s="3" t="s">
        <v>365</v>
      </c>
      <c r="B129" s="2" t="s">
        <v>366</v>
      </c>
      <c r="C129" s="2"/>
      <c r="D129" s="2"/>
      <c r="E129" s="4">
        <v>-300000</v>
      </c>
      <c r="F129" s="4" t="s">
        <v>63</v>
      </c>
      <c r="G129" s="4" t="s">
        <v>63</v>
      </c>
      <c r="H129" s="4">
        <v>-300000</v>
      </c>
      <c r="I129" s="4">
        <v>-300000</v>
      </c>
      <c r="J129" s="4">
        <v>-300000</v>
      </c>
      <c r="K129" s="4">
        <v>0</v>
      </c>
    </row>
    <row r="130" ht="15" customHeight="1">
      <c r="A130" s="3" t="s">
        <v>367</v>
      </c>
      <c r="B130" s="2" t="s">
        <v>368</v>
      </c>
      <c r="C130" s="2"/>
      <c r="D130" s="2"/>
      <c r="E130" s="4">
        <v>0</v>
      </c>
      <c r="F130" s="4" t="s">
        <v>63</v>
      </c>
      <c r="G130" s="4" t="s">
        <v>63</v>
      </c>
      <c r="H130" s="4">
        <v>0</v>
      </c>
      <c r="I130" s="4">
        <v>0</v>
      </c>
      <c r="J130" s="4">
        <v>0</v>
      </c>
      <c r="K130" s="4">
        <v>0</v>
      </c>
    </row>
    <row r="131" ht="15" customHeight="1">
      <c r="A131" s="3" t="s">
        <v>369</v>
      </c>
      <c r="B131" s="2" t="s">
        <v>370</v>
      </c>
      <c r="C131" s="2"/>
      <c r="D131" s="2"/>
      <c r="E131" s="4">
        <v>0</v>
      </c>
      <c r="F131" s="4" t="s">
        <v>63</v>
      </c>
      <c r="G131" s="4" t="s">
        <v>63</v>
      </c>
      <c r="H131" s="4">
        <v>0</v>
      </c>
      <c r="I131" s="4">
        <v>0</v>
      </c>
      <c r="J131" s="4">
        <v>0</v>
      </c>
      <c r="K131" s="4">
        <v>0</v>
      </c>
    </row>
    <row r="132" ht="15" customHeight="1">
      <c r="A132" s="3" t="s">
        <v>371</v>
      </c>
      <c r="B132" s="2" t="s">
        <v>372</v>
      </c>
      <c r="C132" s="2" t="s">
        <v>62</v>
      </c>
      <c r="D132" s="2"/>
      <c r="E132" s="4">
        <v>0</v>
      </c>
      <c r="F132" s="4" t="s">
        <v>63</v>
      </c>
      <c r="G132" s="4" t="s">
        <v>63</v>
      </c>
      <c r="H132" s="4">
        <v>0</v>
      </c>
      <c r="I132" s="4">
        <v>0</v>
      </c>
      <c r="J132" s="4">
        <v>0</v>
      </c>
      <c r="K132" s="4">
        <v>0</v>
      </c>
    </row>
    <row r="133" ht="23" customHeight="1">
      <c r="A133" s="3" t="s">
        <v>373</v>
      </c>
      <c r="B133" s="2" t="s">
        <v>374</v>
      </c>
      <c r="C133" s="2" t="s">
        <v>375</v>
      </c>
      <c r="D133" s="2"/>
      <c r="E133" s="4">
        <v>0</v>
      </c>
      <c r="F133" s="4" t="s">
        <v>63</v>
      </c>
      <c r="G133" s="4" t="s">
        <v>63</v>
      </c>
      <c r="H133" s="4">
        <v>0</v>
      </c>
      <c r="I133" s="4">
        <v>0</v>
      </c>
      <c r="J133" s="4">
        <v>0</v>
      </c>
      <c r="K133" s="4">
        <v>0</v>
      </c>
    </row>
    <row r="134" ht="15" customHeight="1">
      <c r="A134" s="3" t="s">
        <v>376</v>
      </c>
      <c r="B134" s="2" t="s">
        <v>377</v>
      </c>
      <c r="C134" s="2" t="s">
        <v>375</v>
      </c>
      <c r="D134" s="2"/>
      <c r="E134" s="4">
        <v>0</v>
      </c>
      <c r="F134" s="4" t="s">
        <v>63</v>
      </c>
      <c r="G134" s="4" t="s">
        <v>63</v>
      </c>
      <c r="H134" s="4">
        <v>0</v>
      </c>
      <c r="I134" s="4">
        <v>0</v>
      </c>
      <c r="J134" s="4">
        <v>0</v>
      </c>
      <c r="K134" s="4">
        <v>0</v>
      </c>
    </row>
  </sheetData>
  <sheetProtection password="C113" sheet="1" objects="1" scenarios="1"/>
  <mergeCells>
    <mergeCell ref="A2:K2"/>
    <mergeCell ref="A4:A6"/>
    <mergeCell ref="B4:B6"/>
    <mergeCell ref="C4:C6"/>
    <mergeCell ref="D4:D6"/>
    <mergeCell ref="E4:K4"/>
    <mergeCell ref="E5:E6"/>
    <mergeCell ref="F5:H5"/>
    <mergeCell ref="I5:I6"/>
    <mergeCell ref="J5:J6"/>
    <mergeCell ref="K5:K6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&amp;K00-00926214.O60.459779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14.33" customWidth="1"/>
    <col min="4" max="4" width="14.33" customWidth="1"/>
    <col min="5" max="5" width="19.10" customWidth="1"/>
    <col min="6" max="6" width="19.10" customWidth="1"/>
    <col min="7" max="10" width="17.19" customWidth="1"/>
  </cols>
  <sheetData>
    <row r="1" ht="15" customHeight="1">
</row>
    <row r="2" ht="25" customHeight="1">
      <c r="A2" s="11" t="s">
        <v>378</v>
      </c>
      <c r="B2" s="11"/>
      <c r="C2" s="11"/>
      <c r="D2" s="11"/>
      <c r="E2" s="11"/>
      <c r="F2" s="11"/>
      <c r="G2" s="11"/>
      <c r="H2" s="11"/>
      <c r="I2" s="11"/>
      <c r="J2" s="11"/>
    </row>
    <row r="3" ht="15" customHeight="1">
</row>
    <row r="4" ht="25" customHeight="1">
      <c r="A4" s="2" t="s">
        <v>379</v>
      </c>
      <c r="B4" s="2" t="s">
        <v>47</v>
      </c>
      <c r="C4" s="2" t="s">
        <v>48</v>
      </c>
      <c r="D4" s="2" t="s">
        <v>380</v>
      </c>
      <c r="E4" s="2" t="s">
        <v>49</v>
      </c>
      <c r="F4" s="2" t="s">
        <v>381</v>
      </c>
      <c r="G4" s="2" t="s">
        <v>51</v>
      </c>
      <c r="H4" s="2"/>
      <c r="I4" s="2"/>
      <c r="J4" s="2"/>
    </row>
    <row r="5" ht="50" customHeight="1">
      <c r="A5" s="2"/>
      <c r="B5" s="2"/>
      <c r="C5" s="2"/>
      <c r="D5" s="2"/>
      <c r="E5" s="2"/>
      <c r="F5" s="2"/>
      <c r="G5" s="2" t="s">
        <v>382</v>
      </c>
      <c r="H5" s="2" t="s">
        <v>383</v>
      </c>
      <c r="I5" s="2" t="s">
        <v>384</v>
      </c>
      <c r="J5" s="2" t="s">
        <v>385</v>
      </c>
    </row>
    <row r="6" ht="20" customHeight="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</row>
    <row r="7" ht="15" customHeight="1">
      <c r="A7" s="2" t="s">
        <v>386</v>
      </c>
      <c r="B7" s="3" t="s">
        <v>387</v>
      </c>
      <c r="C7" s="2" t="s">
        <v>388</v>
      </c>
      <c r="D7" s="2"/>
      <c r="E7" s="2"/>
      <c r="F7" s="2"/>
      <c r="G7" s="4">
        <v>52205764.91</v>
      </c>
      <c r="H7" s="4">
        <v>37166764.91</v>
      </c>
      <c r="I7" s="4">
        <v>37166764.91</v>
      </c>
      <c r="J7" s="4" t="s">
        <v>389</v>
      </c>
    </row>
    <row r="8" ht="173" customHeight="1">
      <c r="A8" s="2" t="s">
        <v>390</v>
      </c>
      <c r="B8" s="3" t="s">
        <v>391</v>
      </c>
      <c r="C8" s="2" t="s">
        <v>392</v>
      </c>
      <c r="D8" s="2"/>
      <c r="E8" s="2"/>
      <c r="F8" s="2"/>
      <c r="G8" s="4">
        <v>0</v>
      </c>
      <c r="H8" s="4">
        <v>0</v>
      </c>
      <c r="I8" s="4">
        <v>0</v>
      </c>
      <c r="J8" s="4" t="s">
        <v>389</v>
      </c>
    </row>
    <row r="9" ht="45" customHeight="1">
      <c r="A9" s="2" t="s">
        <v>393</v>
      </c>
      <c r="B9" s="3" t="s">
        <v>394</v>
      </c>
      <c r="C9" s="2" t="s">
        <v>395</v>
      </c>
      <c r="D9" s="2"/>
      <c r="E9" s="2"/>
      <c r="F9" s="2"/>
      <c r="G9" s="4">
        <v>0</v>
      </c>
      <c r="H9" s="4">
        <v>0</v>
      </c>
      <c r="I9" s="4">
        <v>0</v>
      </c>
      <c r="J9" s="4" t="s">
        <v>389</v>
      </c>
    </row>
    <row r="10" ht="45" customHeight="1">
      <c r="A10" s="2" t="s">
        <v>396</v>
      </c>
      <c r="B10" s="3" t="s">
        <v>397</v>
      </c>
      <c r="C10" s="2" t="s">
        <v>398</v>
      </c>
      <c r="D10" s="2"/>
      <c r="E10" s="2"/>
      <c r="F10" s="2"/>
      <c r="G10" s="4">
        <v>40050247.61</v>
      </c>
      <c r="H10" s="4">
        <v>0</v>
      </c>
      <c r="I10" s="4">
        <v>0</v>
      </c>
      <c r="J10" s="4" t="s">
        <v>389</v>
      </c>
    </row>
    <row r="11" ht="15" customHeight="1">
      <c r="A11" s="2" t="s">
        <v>399</v>
      </c>
      <c r="B11" s="3" t="s">
        <v>400</v>
      </c>
      <c r="C11" s="2" t="s">
        <v>401</v>
      </c>
      <c r="D11" s="2"/>
      <c r="E11" s="2"/>
      <c r="F11" s="2"/>
      <c r="G11" s="4">
        <v>40050247.61</v>
      </c>
      <c r="H11" s="4">
        <v>0</v>
      </c>
      <c r="I11" s="4">
        <v>0</v>
      </c>
      <c r="J11" s="4" t="s">
        <v>389</v>
      </c>
    </row>
    <row r="12" ht="15" customHeight="1">
      <c r="A12" s="2" t="s">
        <v>402</v>
      </c>
      <c r="B12" s="3" t="s">
        <v>403</v>
      </c>
      <c r="C12" s="2" t="s">
        <v>404</v>
      </c>
      <c r="D12" s="2"/>
      <c r="E12" s="2"/>
      <c r="F12" s="2"/>
      <c r="G12" s="4">
        <v>0</v>
      </c>
      <c r="H12" s="4">
        <v>0</v>
      </c>
      <c r="I12" s="4">
        <v>0</v>
      </c>
      <c r="J12" s="4" t="s">
        <v>389</v>
      </c>
    </row>
    <row r="13" ht="45" customHeight="1">
      <c r="A13" s="2" t="s">
        <v>405</v>
      </c>
      <c r="B13" s="3" t="s">
        <v>406</v>
      </c>
      <c r="C13" s="2" t="s">
        <v>407</v>
      </c>
      <c r="D13" s="2"/>
      <c r="E13" s="2"/>
      <c r="F13" s="2"/>
      <c r="G13" s="4">
        <v>12155517.3</v>
      </c>
      <c r="H13" s="4">
        <v>37166764.91</v>
      </c>
      <c r="I13" s="4">
        <v>37166764.91</v>
      </c>
      <c r="J13" s="4" t="s">
        <v>389</v>
      </c>
    </row>
    <row r="14" ht="45" customHeight="1">
      <c r="A14" s="2" t="s">
        <v>408</v>
      </c>
      <c r="B14" s="3" t="s">
        <v>409</v>
      </c>
      <c r="C14" s="2" t="s">
        <v>410</v>
      </c>
      <c r="D14" s="2"/>
      <c r="E14" s="2"/>
      <c r="F14" s="2"/>
      <c r="G14" s="4">
        <v>3839491.91</v>
      </c>
      <c r="H14" s="4">
        <v>35588564.91</v>
      </c>
      <c r="I14" s="4">
        <v>35588564.91</v>
      </c>
      <c r="J14" s="4" t="s">
        <v>389</v>
      </c>
    </row>
    <row r="15" ht="15" customHeight="1">
      <c r="A15" s="2" t="s">
        <v>411</v>
      </c>
      <c r="B15" s="3" t="s">
        <v>400</v>
      </c>
      <c r="C15" s="2" t="s">
        <v>412</v>
      </c>
      <c r="D15" s="2"/>
      <c r="E15" s="2"/>
      <c r="F15" s="2"/>
      <c r="G15" s="4">
        <v>3839491.91</v>
      </c>
      <c r="H15" s="4">
        <v>35588564.91</v>
      </c>
      <c r="I15" s="4">
        <v>35588564.91</v>
      </c>
      <c r="J15" s="4" t="s">
        <v>389</v>
      </c>
    </row>
    <row r="16" ht="15" customHeight="1">
      <c r="A16" s="2" t="s">
        <v>413</v>
      </c>
      <c r="B16" s="3" t="s">
        <v>403</v>
      </c>
      <c r="C16" s="2" t="s">
        <v>414</v>
      </c>
      <c r="D16" s="2"/>
      <c r="E16" s="2"/>
      <c r="F16" s="2"/>
      <c r="G16" s="4">
        <v>0</v>
      </c>
      <c r="H16" s="4">
        <v>0</v>
      </c>
      <c r="I16" s="4">
        <v>0</v>
      </c>
      <c r="J16" s="4" t="s">
        <v>389</v>
      </c>
    </row>
    <row r="17" ht="45" customHeight="1">
      <c r="A17" s="2" t="s">
        <v>415</v>
      </c>
      <c r="B17" s="3" t="s">
        <v>416</v>
      </c>
      <c r="C17" s="2" t="s">
        <v>417</v>
      </c>
      <c r="D17" s="2"/>
      <c r="E17" s="2"/>
      <c r="F17" s="2"/>
      <c r="G17" s="4">
        <v>7937825.39</v>
      </c>
      <c r="H17" s="4">
        <v>0</v>
      </c>
      <c r="I17" s="4">
        <v>0</v>
      </c>
      <c r="J17" s="4" t="s">
        <v>389</v>
      </c>
    </row>
    <row r="18" ht="15" customHeight="1">
      <c r="A18" s="2" t="s">
        <v>418</v>
      </c>
      <c r="B18" s="3" t="s">
        <v>400</v>
      </c>
      <c r="C18" s="2" t="s">
        <v>419</v>
      </c>
      <c r="D18" s="2"/>
      <c r="E18" s="2"/>
      <c r="F18" s="2"/>
      <c r="G18" s="4">
        <v>7937825.39</v>
      </c>
      <c r="H18" s="4">
        <v>0</v>
      </c>
      <c r="I18" s="4">
        <v>0</v>
      </c>
      <c r="J18" s="4" t="s">
        <v>389</v>
      </c>
    </row>
    <row r="19" ht="15" customHeight="1">
      <c r="A19" s="2" t="s">
        <v>420</v>
      </c>
      <c r="B19" s="3" t="s">
        <v>403</v>
      </c>
      <c r="C19" s="2" t="s">
        <v>421</v>
      </c>
      <c r="D19" s="2"/>
      <c r="E19" s="2"/>
      <c r="F19" s="2"/>
      <c r="G19" s="4">
        <v>0</v>
      </c>
      <c r="H19" s="4">
        <v>0</v>
      </c>
      <c r="I19" s="4">
        <v>0</v>
      </c>
      <c r="J19" s="4" t="s">
        <v>389</v>
      </c>
    </row>
    <row r="20" ht="30" customHeight="1">
      <c r="A20" s="2" t="s">
        <v>422</v>
      </c>
      <c r="B20" s="3" t="s">
        <v>423</v>
      </c>
      <c r="C20" s="2" t="s">
        <v>424</v>
      </c>
      <c r="D20" s="2"/>
      <c r="E20" s="2"/>
      <c r="F20" s="2"/>
      <c r="G20" s="4">
        <v>0</v>
      </c>
      <c r="H20" s="4">
        <v>0</v>
      </c>
      <c r="I20" s="4">
        <v>0</v>
      </c>
      <c r="J20" s="4" t="s">
        <v>389</v>
      </c>
    </row>
    <row r="21" ht="15" customHeight="1">
      <c r="A21" s="2" t="s">
        <v>425</v>
      </c>
      <c r="B21" s="3" t="s">
        <v>426</v>
      </c>
      <c r="C21" s="2" t="s">
        <v>427</v>
      </c>
      <c r="D21" s="2"/>
      <c r="E21" s="2"/>
      <c r="F21" s="2"/>
      <c r="G21" s="4">
        <v>0</v>
      </c>
      <c r="H21" s="4">
        <v>0</v>
      </c>
      <c r="I21" s="4">
        <v>0</v>
      </c>
      <c r="J21" s="4" t="s">
        <v>389</v>
      </c>
    </row>
    <row r="22" ht="15" customHeight="1">
      <c r="A22" s="2" t="s">
        <v>428</v>
      </c>
      <c r="B22" s="3" t="s">
        <v>400</v>
      </c>
      <c r="C22" s="2" t="s">
        <v>429</v>
      </c>
      <c r="D22" s="2"/>
      <c r="E22" s="2"/>
      <c r="F22" s="2"/>
      <c r="G22" s="4">
        <v>0</v>
      </c>
      <c r="H22" s="4">
        <v>0</v>
      </c>
      <c r="I22" s="4">
        <v>0</v>
      </c>
      <c r="J22" s="4" t="s">
        <v>389</v>
      </c>
    </row>
    <row r="23" ht="15" customHeight="1">
      <c r="A23" s="2" t="s">
        <v>430</v>
      </c>
      <c r="B23" s="3" t="s">
        <v>403</v>
      </c>
      <c r="C23" s="2" t="s">
        <v>431</v>
      </c>
      <c r="D23" s="2"/>
      <c r="E23" s="2"/>
      <c r="F23" s="2"/>
      <c r="G23" s="4">
        <v>0</v>
      </c>
      <c r="H23" s="4">
        <v>0</v>
      </c>
      <c r="I23" s="4">
        <v>0</v>
      </c>
      <c r="J23" s="4" t="s">
        <v>389</v>
      </c>
    </row>
    <row r="24" ht="15" customHeight="1">
      <c r="A24" s="2" t="s">
        <v>432</v>
      </c>
      <c r="B24" s="3" t="s">
        <v>433</v>
      </c>
      <c r="C24" s="2" t="s">
        <v>434</v>
      </c>
      <c r="D24" s="2"/>
      <c r="E24" s="2"/>
      <c r="F24" s="2"/>
      <c r="G24" s="4">
        <v>378200</v>
      </c>
      <c r="H24" s="4">
        <v>1578200</v>
      </c>
      <c r="I24" s="4">
        <v>1578200</v>
      </c>
      <c r="J24" s="4" t="s">
        <v>389</v>
      </c>
    </row>
    <row r="25" ht="15" customHeight="1">
      <c r="A25" s="2" t="s">
        <v>435</v>
      </c>
      <c r="B25" s="3" t="s">
        <v>400</v>
      </c>
      <c r="C25" s="2" t="s">
        <v>436</v>
      </c>
      <c r="D25" s="2"/>
      <c r="E25" s="2"/>
      <c r="F25" s="2"/>
      <c r="G25" s="4">
        <v>378200</v>
      </c>
      <c r="H25" s="4">
        <v>1578200</v>
      </c>
      <c r="I25" s="4">
        <v>1578200</v>
      </c>
      <c r="J25" s="4" t="s">
        <v>389</v>
      </c>
    </row>
    <row r="26" ht="15" customHeight="1">
      <c r="A26" s="2" t="s">
        <v>437</v>
      </c>
      <c r="B26" s="3" t="s">
        <v>403</v>
      </c>
      <c r="C26" s="2" t="s">
        <v>438</v>
      </c>
      <c r="D26" s="2"/>
      <c r="E26" s="2"/>
      <c r="F26" s="2"/>
      <c r="G26" s="4">
        <v>0</v>
      </c>
      <c r="H26" s="4">
        <v>0</v>
      </c>
      <c r="I26" s="4">
        <v>0</v>
      </c>
      <c r="J26" s="4" t="s">
        <v>389</v>
      </c>
    </row>
    <row r="27" ht="45" customHeight="1">
      <c r="A27" s="2" t="s">
        <v>439</v>
      </c>
      <c r="B27" s="3" t="s">
        <v>440</v>
      </c>
      <c r="C27" s="2" t="s">
        <v>441</v>
      </c>
      <c r="D27" s="2"/>
      <c r="E27" s="2"/>
      <c r="F27" s="2"/>
      <c r="G27" s="4">
        <v>12155517.3</v>
      </c>
      <c r="H27" s="4">
        <v>37166764.91</v>
      </c>
      <c r="I27" s="4">
        <v>37166764.91</v>
      </c>
      <c r="J27" s="4" t="s">
        <v>389</v>
      </c>
    </row>
    <row r="28" ht="15" customHeight="1">
      <c r="A28" s="2" t="s">
        <v>442</v>
      </c>
      <c r="B28" s="3" t="s">
        <v>443</v>
      </c>
      <c r="C28" s="2" t="s">
        <v>444</v>
      </c>
      <c r="D28" s="2" t="s">
        <v>445</v>
      </c>
      <c r="E28" s="2"/>
      <c r="F28" s="2"/>
      <c r="G28" s="4">
        <v>12155517.3</v>
      </c>
      <c r="H28" s="4">
        <v>37166764.91</v>
      </c>
      <c r="I28" s="4">
        <v>0</v>
      </c>
      <c r="J28" s="4" t="s">
        <v>389</v>
      </c>
    </row>
    <row r="29" ht="15" customHeight="1">
      <c r="A29" s="2" t="s">
        <v>446</v>
      </c>
      <c r="B29" s="3" t="s">
        <v>443</v>
      </c>
      <c r="C29" s="2" t="s">
        <v>447</v>
      </c>
      <c r="D29" s="2" t="s">
        <v>448</v>
      </c>
      <c r="E29" s="2"/>
      <c r="F29" s="2"/>
      <c r="G29" s="4">
        <v>0</v>
      </c>
      <c r="H29" s="4">
        <v>0</v>
      </c>
      <c r="I29" s="4">
        <v>0</v>
      </c>
      <c r="J29" s="4" t="s">
        <v>389</v>
      </c>
    </row>
    <row r="30" ht="15" customHeight="1">
      <c r="A30" s="2" t="s">
        <v>449</v>
      </c>
      <c r="B30" s="3" t="s">
        <v>443</v>
      </c>
      <c r="C30" s="2" t="s">
        <v>450</v>
      </c>
      <c r="D30" s="2" t="s">
        <v>451</v>
      </c>
      <c r="E30" s="2"/>
      <c r="F30" s="2"/>
      <c r="G30" s="4">
        <v>0</v>
      </c>
      <c r="H30" s="4">
        <v>0</v>
      </c>
      <c r="I30" s="4">
        <v>37166764.91</v>
      </c>
      <c r="J30" s="4" t="s">
        <v>389</v>
      </c>
    </row>
    <row r="31" ht="45" customHeight="1">
      <c r="A31" s="2" t="s">
        <v>452</v>
      </c>
      <c r="B31" s="3" t="s">
        <v>453</v>
      </c>
      <c r="C31" s="2" t="s">
        <v>454</v>
      </c>
      <c r="D31" s="2"/>
      <c r="E31" s="2"/>
      <c r="F31" s="2"/>
      <c r="G31" s="4">
        <v>0</v>
      </c>
      <c r="H31" s="4">
        <v>0</v>
      </c>
      <c r="I31" s="4">
        <v>0</v>
      </c>
      <c r="J31" s="4" t="s">
        <v>389</v>
      </c>
    </row>
    <row r="32" ht="15" customHeight="1">
      <c r="A32" s="2" t="s">
        <v>455</v>
      </c>
      <c r="B32" s="3" t="s">
        <v>443</v>
      </c>
      <c r="C32" s="2" t="s">
        <v>456</v>
      </c>
      <c r="D32" s="2" t="s">
        <v>445</v>
      </c>
      <c r="E32" s="2"/>
      <c r="F32" s="2"/>
      <c r="G32" s="4">
        <v>0</v>
      </c>
      <c r="H32" s="4">
        <v>0</v>
      </c>
      <c r="I32" s="4">
        <v>0</v>
      </c>
      <c r="J32" s="4" t="s">
        <v>389</v>
      </c>
    </row>
    <row r="33" ht="15" customHeight="1">
      <c r="A33" s="2" t="s">
        <v>457</v>
      </c>
      <c r="B33" s="3" t="s">
        <v>443</v>
      </c>
      <c r="C33" s="2" t="s">
        <v>458</v>
      </c>
      <c r="D33" s="2" t="s">
        <v>448</v>
      </c>
      <c r="E33" s="2"/>
      <c r="F33" s="2"/>
      <c r="G33" s="4">
        <v>0</v>
      </c>
      <c r="H33" s="4">
        <v>0</v>
      </c>
      <c r="I33" s="4">
        <v>0</v>
      </c>
      <c r="J33" s="4" t="s">
        <v>389</v>
      </c>
    </row>
    <row r="34" ht="15" customHeight="1">
      <c r="A34" s="2" t="s">
        <v>459</v>
      </c>
      <c r="B34" s="3" t="s">
        <v>443</v>
      </c>
      <c r="C34" s="2" t="s">
        <v>460</v>
      </c>
      <c r="D34" s="2" t="s">
        <v>451</v>
      </c>
      <c r="E34" s="2"/>
      <c r="F34" s="2"/>
      <c r="G34" s="4">
        <v>0</v>
      </c>
      <c r="H34" s="4">
        <v>0</v>
      </c>
      <c r="I34" s="4">
        <v>0</v>
      </c>
      <c r="J34" s="4" t="s">
        <v>389</v>
      </c>
    </row>
    <row r="35" ht="15" customHeight="1">
</row>
    <row r="36" ht="40" customHeight="1">
      <c r="A36" s="16" t="s">
        <v>461</v>
      </c>
      <c r="B36" s="16"/>
      <c r="C36" s="20" t="s">
        <v>3</v>
      </c>
      <c r="D36" s="20"/>
      <c r="E36" s="20"/>
      <c r="F36" s="20" t="s">
        <v>7</v>
      </c>
      <c r="G36" s="20"/>
    </row>
    <row r="37" ht="20" customHeight="1">
      <c r="A37" s="0"/>
      <c r="B37" s="0"/>
      <c r="C37" s="13" t="s">
        <v>462</v>
      </c>
      <c r="D37" s="13"/>
      <c r="E37" s="13" t="s">
        <v>8</v>
      </c>
      <c r="F37" s="13" t="s">
        <v>9</v>
      </c>
      <c r="G37" s="13"/>
    </row>
    <row r="38" ht="15" customHeight="1">
</row>
    <row r="39" ht="30" customHeight="1">
      <c r="A39" s="16" t="s">
        <v>463</v>
      </c>
      <c r="B39" s="16"/>
      <c r="C39" s="20" t="s">
        <v>464</v>
      </c>
      <c r="D39" s="20"/>
      <c r="E39" s="20" t="s">
        <v>465</v>
      </c>
      <c r="F39" s="20" t="s">
        <v>466</v>
      </c>
      <c r="G39" s="20"/>
    </row>
    <row r="40" ht="20" customHeight="1">
      <c r="A40" s="0"/>
      <c r="B40" s="0"/>
      <c r="C40" s="13" t="s">
        <v>462</v>
      </c>
      <c r="D40" s="13"/>
      <c r="E40" s="13" t="s">
        <v>467</v>
      </c>
      <c r="F40" s="13" t="s">
        <v>468</v>
      </c>
      <c r="G40" s="13"/>
    </row>
    <row r="41" ht="20" customHeight="1">
      <c r="A41" s="13" t="s">
        <v>469</v>
      </c>
      <c r="B41" s="13"/>
    </row>
    <row r="42" ht="20" customHeight="1">
</row>
    <row r="43" ht="20" customHeight="1">
      <c r="A43" s="0"/>
      <c r="B43" s="5" t="s">
        <v>34</v>
      </c>
      <c r="C43" s="5"/>
      <c r="D43" s="0"/>
      <c r="E43" s="5" t="s">
        <v>34</v>
      </c>
      <c r="F43" s="5"/>
      <c r="G43" s="5"/>
    </row>
    <row r="44" ht="20" customHeight="1">
      <c r="A44" s="0"/>
      <c r="B44" s="6" t="s">
        <v>35</v>
      </c>
      <c r="C44" s="6"/>
      <c r="D44" s="0"/>
      <c r="E44" s="6" t="s">
        <v>36</v>
      </c>
      <c r="F44" s="6"/>
      <c r="G44" s="6"/>
    </row>
    <row r="45" ht="20" customHeight="1">
      <c r="A45" s="0"/>
      <c r="B45" s="6" t="s">
        <v>37</v>
      </c>
      <c r="C45" s="6"/>
      <c r="D45" s="0"/>
      <c r="E45" s="6" t="s">
        <v>38</v>
      </c>
      <c r="F45" s="6"/>
      <c r="G45" s="6"/>
    </row>
    <row r="46" ht="20" customHeight="1">
      <c r="A46" s="0"/>
      <c r="B46" s="6" t="s">
        <v>39</v>
      </c>
      <c r="C46" s="6"/>
      <c r="D46" s="0"/>
      <c r="E46" s="6" t="s">
        <v>40</v>
      </c>
      <c r="F46" s="6"/>
      <c r="G46" s="6"/>
    </row>
    <row r="47" ht="20" customHeight="1">
      <c r="A47" s="0"/>
      <c r="B47" s="6" t="s">
        <v>41</v>
      </c>
      <c r="C47" s="6"/>
      <c r="D47" s="0"/>
      <c r="E47" s="6" t="s">
        <v>42</v>
      </c>
      <c r="F47" s="6"/>
      <c r="G47" s="6"/>
    </row>
    <row r="48" ht="20" customHeight="1">
      <c r="A48" s="0"/>
      <c r="B48" s="6" t="s">
        <v>43</v>
      </c>
      <c r="C48" s="6"/>
      <c r="D48" s="0"/>
      <c r="E48" s="6" t="s">
        <v>43</v>
      </c>
      <c r="F48" s="6"/>
      <c r="G48" s="6"/>
    </row>
    <row r="49" ht="20" customHeight="1">
      <c r="A49" s="0"/>
      <c r="B49" s="7" t="s">
        <v>44</v>
      </c>
      <c r="C49" s="7"/>
      <c r="D49" s="0"/>
      <c r="E49" s="7" t="s">
        <v>45</v>
      </c>
      <c r="F49" s="7"/>
      <c r="G49" s="7"/>
    </row>
  </sheetData>
  <sheetProtection password="C113" sheet="1" objects="1" scenarios="1"/>
  <mergeCells>
    <mergeCell ref="A2:J2"/>
    <mergeCell ref="A4:A5"/>
    <mergeCell ref="B4:B5"/>
    <mergeCell ref="C4:C5"/>
    <mergeCell ref="D4:D5"/>
    <mergeCell ref="E4:E5"/>
    <mergeCell ref="F4:F5"/>
    <mergeCell ref="G4:J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B43:C43"/>
    <mergeCell ref="E43:G43"/>
    <mergeCell ref="B44:C44"/>
    <mergeCell ref="E44:G44"/>
    <mergeCell ref="B45:C45"/>
    <mergeCell ref="E45:G45"/>
    <mergeCell ref="B46:C46"/>
    <mergeCell ref="E46:G46"/>
    <mergeCell ref="B47:C47"/>
    <mergeCell ref="E47:G47"/>
    <mergeCell ref="B48:C48"/>
    <mergeCell ref="E48:G48"/>
    <mergeCell ref="B49:C49"/>
    <mergeCell ref="E49:G49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&amp;K00-00926214.O60.459779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1" width="19.10" customWidth="1"/>
  </cols>
  <sheetData>
    <row r="1" ht="25" customHeight="1">
      <c r="A1" s="15" t="s">
        <v>470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ht="15" customHeight="1">
</row>
    <row r="3" ht="25" customHeight="1">
      <c r="A3" s="15" t="s">
        <v>471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ht="15" customHeight="1">
</row>
    <row r="5" ht="25" customHeight="1">
      <c r="A5" s="15" t="s">
        <v>472</v>
      </c>
      <c r="B5" s="15"/>
      <c r="C5" s="15"/>
      <c r="D5" s="15"/>
      <c r="E5" s="15"/>
      <c r="F5" s="15"/>
      <c r="G5" s="15"/>
      <c r="H5" s="15"/>
      <c r="I5" s="15"/>
      <c r="J5" s="15"/>
    </row>
    <row r="6" ht="25" customHeight="1">
</row>
    <row r="7" ht="25" customHeight="1">
      <c r="A7" s="31" t="s">
        <v>473</v>
      </c>
      <c r="B7" s="31"/>
      <c r="C7" s="32" t="s">
        <v>121</v>
      </c>
      <c r="D7" s="32"/>
      <c r="E7" s="32"/>
      <c r="F7" s="32"/>
      <c r="G7" s="32"/>
      <c r="H7" s="32"/>
      <c r="I7" s="32"/>
      <c r="J7" s="32"/>
      <c r="K7" s="32"/>
    </row>
    <row r="8" ht="25" customHeight="1">
      <c r="A8" s="31" t="s">
        <v>474</v>
      </c>
      <c r="B8" s="31"/>
      <c r="C8" s="32" t="s">
        <v>475</v>
      </c>
      <c r="D8" s="32"/>
      <c r="E8" s="32"/>
      <c r="F8" s="32"/>
      <c r="G8" s="32"/>
      <c r="H8" s="32"/>
      <c r="I8" s="32"/>
      <c r="J8" s="32"/>
      <c r="K8" s="32"/>
    </row>
    <row r="9" ht="15" customHeight="1">
</row>
    <row r="10" ht="25" customHeight="1">
      <c r="A10" s="13" t="s">
        <v>476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ht="25" customHeight="1">
</row>
    <row r="12" ht="50" customHeight="1">
      <c r="A12" s="2" t="s">
        <v>379</v>
      </c>
      <c r="B12" s="2" t="s">
        <v>477</v>
      </c>
      <c r="C12" s="2" t="s">
        <v>478</v>
      </c>
      <c r="D12" s="2" t="s">
        <v>479</v>
      </c>
      <c r="E12" s="2"/>
      <c r="F12" s="2"/>
      <c r="G12" s="2"/>
      <c r="H12" s="2" t="s">
        <v>480</v>
      </c>
      <c r="I12" s="2"/>
      <c r="J12" s="2"/>
      <c r="K12" s="2"/>
    </row>
    <row r="13" ht="50" customHeight="1">
      <c r="A13" s="2"/>
      <c r="B13" s="2"/>
      <c r="C13" s="2"/>
      <c r="D13" s="2" t="s">
        <v>481</v>
      </c>
      <c r="E13" s="2" t="s">
        <v>53</v>
      </c>
      <c r="F13" s="2"/>
      <c r="G13" s="2"/>
      <c r="H13" s="2" t="s">
        <v>481</v>
      </c>
      <c r="I13" s="2" t="s">
        <v>53</v>
      </c>
      <c r="J13" s="2"/>
      <c r="K13" s="2"/>
    </row>
    <row r="14" ht="50" customHeight="1">
      <c r="A14" s="2"/>
      <c r="B14" s="2"/>
      <c r="C14" s="2"/>
      <c r="D14" s="2"/>
      <c r="E14" s="2" t="s">
        <v>482</v>
      </c>
      <c r="F14" s="2" t="s">
        <v>483</v>
      </c>
      <c r="G14" s="2" t="s">
        <v>484</v>
      </c>
      <c r="H14" s="2"/>
      <c r="I14" s="2" t="s">
        <v>482</v>
      </c>
      <c r="J14" s="2" t="s">
        <v>483</v>
      </c>
      <c r="K14" s="2" t="s">
        <v>484</v>
      </c>
    </row>
    <row r="15" ht="25" customHeight="1">
      <c r="A15" s="2" t="s">
        <v>386</v>
      </c>
      <c r="B15" s="2" t="s">
        <v>485</v>
      </c>
      <c r="C15" s="2" t="s">
        <v>486</v>
      </c>
      <c r="D15" s="2" t="s">
        <v>487</v>
      </c>
      <c r="E15" s="2" t="s">
        <v>488</v>
      </c>
      <c r="F15" s="2" t="s">
        <v>489</v>
      </c>
      <c r="G15" s="2" t="s">
        <v>490</v>
      </c>
      <c r="H15" s="2" t="s">
        <v>491</v>
      </c>
      <c r="I15" s="2" t="s">
        <v>492</v>
      </c>
      <c r="J15" s="2" t="s">
        <v>493</v>
      </c>
      <c r="K15" s="2" t="s">
        <v>494</v>
      </c>
    </row>
    <row r="16">
      <c r="A16" s="2" t="s">
        <v>386</v>
      </c>
      <c r="B16" s="3" t="s">
        <v>495</v>
      </c>
      <c r="C16" s="4">
        <v>1</v>
      </c>
      <c r="D16" s="4">
        <v>168065.3</v>
      </c>
      <c r="E16" s="4">
        <v>50599.8</v>
      </c>
      <c r="F16" s="4">
        <v>0</v>
      </c>
      <c r="G16" s="4">
        <v>117465.5</v>
      </c>
      <c r="H16" s="4">
        <f>I16+J16+K16</f>
      </c>
      <c r="I16" s="4">
        <v>607197.6</v>
      </c>
      <c r="J16" s="4">
        <v>0</v>
      </c>
      <c r="K16" s="4">
        <v>1409586</v>
      </c>
    </row>
    <row r="17">
      <c r="A17" s="2" t="s">
        <v>485</v>
      </c>
      <c r="B17" s="3" t="s">
        <v>496</v>
      </c>
      <c r="C17" s="4">
        <v>7</v>
      </c>
      <c r="D17" s="4">
        <v>116032.84548</v>
      </c>
      <c r="E17" s="4">
        <v>34582.46</v>
      </c>
      <c r="F17" s="4">
        <v>0</v>
      </c>
      <c r="G17" s="4">
        <v>81450.38548</v>
      </c>
      <c r="H17" s="4">
        <f>I17+J17+K17</f>
      </c>
      <c r="I17" s="4">
        <v>2904926.64</v>
      </c>
      <c r="J17" s="4">
        <v>0</v>
      </c>
      <c r="K17" s="4">
        <v>6841832.38032</v>
      </c>
    </row>
    <row r="18">
      <c r="A18" s="2" t="s">
        <v>486</v>
      </c>
      <c r="B18" s="3" t="s">
        <v>497</v>
      </c>
      <c r="C18" s="4">
        <v>1</v>
      </c>
      <c r="D18" s="4">
        <v>31158.75</v>
      </c>
      <c r="E18" s="4">
        <v>31158.75</v>
      </c>
      <c r="F18" s="4">
        <v>0</v>
      </c>
      <c r="G18" s="4">
        <v>0</v>
      </c>
      <c r="H18" s="4">
        <f>I18+J18+K18</f>
      </c>
      <c r="I18" s="4">
        <v>373905</v>
      </c>
      <c r="J18" s="4">
        <v>0</v>
      </c>
      <c r="K18" s="4">
        <v>0</v>
      </c>
    </row>
    <row r="19">
      <c r="A19" s="2" t="s">
        <v>487</v>
      </c>
      <c r="B19" s="3" t="s">
        <v>498</v>
      </c>
      <c r="C19" s="4">
        <v>1</v>
      </c>
      <c r="D19" s="4">
        <v>32672.65</v>
      </c>
      <c r="E19" s="4">
        <v>32672.65</v>
      </c>
      <c r="F19" s="4">
        <v>0</v>
      </c>
      <c r="G19" s="4">
        <v>0</v>
      </c>
      <c r="H19" s="4">
        <f>I19+J19+K19</f>
      </c>
      <c r="I19" s="4">
        <v>392071.8</v>
      </c>
      <c r="J19" s="4">
        <v>0</v>
      </c>
      <c r="K19" s="4">
        <v>0</v>
      </c>
    </row>
    <row r="20">
      <c r="A20" s="2" t="s">
        <v>492</v>
      </c>
      <c r="B20" s="3" t="s">
        <v>499</v>
      </c>
      <c r="C20" s="4">
        <v>1</v>
      </c>
      <c r="D20" s="4">
        <v>31158.75</v>
      </c>
      <c r="E20" s="4">
        <v>31158.75</v>
      </c>
      <c r="F20" s="4">
        <v>0</v>
      </c>
      <c r="G20" s="4">
        <v>0</v>
      </c>
      <c r="H20" s="4">
        <f>I20+J20+K20</f>
      </c>
      <c r="I20" s="4">
        <v>373905</v>
      </c>
      <c r="J20" s="4">
        <v>0</v>
      </c>
      <c r="K20" s="4">
        <v>0</v>
      </c>
    </row>
    <row r="21">
      <c r="A21" s="2" t="s">
        <v>493</v>
      </c>
      <c r="B21" s="3" t="s">
        <v>500</v>
      </c>
      <c r="C21" s="4">
        <v>1</v>
      </c>
      <c r="D21" s="4">
        <v>27093</v>
      </c>
      <c r="E21" s="4">
        <v>13865</v>
      </c>
      <c r="F21" s="4">
        <v>13228</v>
      </c>
      <c r="G21" s="4">
        <v>0</v>
      </c>
      <c r="H21" s="4">
        <f>I21+J21+K21</f>
      </c>
      <c r="I21" s="4">
        <v>166380</v>
      </c>
      <c r="J21" s="4">
        <v>158736</v>
      </c>
      <c r="K21" s="4">
        <v>0</v>
      </c>
    </row>
    <row r="22">
      <c r="A22" s="2" t="s">
        <v>501</v>
      </c>
      <c r="B22" s="3" t="s">
        <v>502</v>
      </c>
      <c r="C22" s="4">
        <v>1</v>
      </c>
      <c r="D22" s="4">
        <v>31158.75</v>
      </c>
      <c r="E22" s="4">
        <v>31158.75</v>
      </c>
      <c r="F22" s="4">
        <v>0</v>
      </c>
      <c r="G22" s="4">
        <v>0</v>
      </c>
      <c r="H22" s="4">
        <f>I22+J22+K22</f>
      </c>
      <c r="I22" s="4">
        <v>373905</v>
      </c>
      <c r="J22" s="4">
        <v>0</v>
      </c>
      <c r="K22" s="4">
        <v>0</v>
      </c>
    </row>
    <row r="23">
      <c r="A23" s="2" t="s">
        <v>503</v>
      </c>
      <c r="B23" s="3" t="s">
        <v>504</v>
      </c>
      <c r="C23" s="4">
        <v>2</v>
      </c>
      <c r="D23" s="4">
        <v>27093</v>
      </c>
      <c r="E23" s="4">
        <v>22570</v>
      </c>
      <c r="F23" s="4">
        <v>4523</v>
      </c>
      <c r="G23" s="4">
        <v>0</v>
      </c>
      <c r="H23" s="4">
        <f>I23+J23+K23</f>
      </c>
      <c r="I23" s="4">
        <v>541680</v>
      </c>
      <c r="J23" s="4">
        <v>108552</v>
      </c>
      <c r="K23" s="4">
        <v>0</v>
      </c>
    </row>
    <row r="24">
      <c r="A24" s="2" t="s">
        <v>505</v>
      </c>
      <c r="B24" s="3" t="s">
        <v>506</v>
      </c>
      <c r="C24" s="4">
        <v>1</v>
      </c>
      <c r="D24" s="4">
        <v>27093</v>
      </c>
      <c r="E24" s="4">
        <v>18126.25</v>
      </c>
      <c r="F24" s="4">
        <v>8966.75</v>
      </c>
      <c r="G24" s="4">
        <v>0</v>
      </c>
      <c r="H24" s="4">
        <f>I24+J24+K24</f>
      </c>
      <c r="I24" s="4">
        <v>217515</v>
      </c>
      <c r="J24" s="4">
        <v>107601</v>
      </c>
      <c r="K24" s="4">
        <v>0</v>
      </c>
    </row>
    <row r="25">
      <c r="A25" s="2" t="s">
        <v>507</v>
      </c>
      <c r="B25" s="3" t="s">
        <v>508</v>
      </c>
      <c r="C25" s="4">
        <v>1</v>
      </c>
      <c r="D25" s="4">
        <v>27093</v>
      </c>
      <c r="E25" s="4">
        <v>22570</v>
      </c>
      <c r="F25" s="4">
        <v>4523</v>
      </c>
      <c r="G25" s="4">
        <v>0</v>
      </c>
      <c r="H25" s="4">
        <f>I25+J25+K25</f>
      </c>
      <c r="I25" s="4">
        <v>270840</v>
      </c>
      <c r="J25" s="4">
        <v>54276</v>
      </c>
      <c r="K25" s="4">
        <v>0</v>
      </c>
    </row>
    <row r="26">
      <c r="A26" s="2" t="s">
        <v>509</v>
      </c>
      <c r="B26" s="3" t="s">
        <v>510</v>
      </c>
      <c r="C26" s="4">
        <v>1</v>
      </c>
      <c r="D26" s="4">
        <v>27093</v>
      </c>
      <c r="E26" s="4">
        <v>18126.25</v>
      </c>
      <c r="F26" s="4">
        <v>8966.75</v>
      </c>
      <c r="G26" s="4">
        <v>0</v>
      </c>
      <c r="H26" s="4">
        <f>I26+J26+K26</f>
      </c>
      <c r="I26" s="4">
        <v>217515</v>
      </c>
      <c r="J26" s="4">
        <v>107601</v>
      </c>
      <c r="K26" s="4">
        <v>0</v>
      </c>
    </row>
    <row r="27">
      <c r="A27" s="2" t="s">
        <v>511</v>
      </c>
      <c r="B27" s="3" t="s">
        <v>512</v>
      </c>
      <c r="C27" s="4">
        <v>.9</v>
      </c>
      <c r="D27" s="4">
        <v>27093</v>
      </c>
      <c r="E27" s="4">
        <v>18126.25</v>
      </c>
      <c r="F27" s="4">
        <v>8966.75</v>
      </c>
      <c r="G27" s="4">
        <v>0</v>
      </c>
      <c r="H27" s="4">
        <f>I27+J27+K27</f>
      </c>
      <c r="I27" s="4">
        <v>195763.5</v>
      </c>
      <c r="J27" s="4">
        <v>96840.9</v>
      </c>
      <c r="K27" s="4">
        <v>0</v>
      </c>
    </row>
    <row r="28">
      <c r="A28" s="2" t="s">
        <v>513</v>
      </c>
      <c r="B28" s="3" t="s">
        <v>514</v>
      </c>
      <c r="C28" s="4">
        <v>1</v>
      </c>
      <c r="D28" s="4">
        <v>27093</v>
      </c>
      <c r="E28" s="4">
        <v>26418.75</v>
      </c>
      <c r="F28" s="4">
        <v>674.25</v>
      </c>
      <c r="G28" s="4">
        <v>0</v>
      </c>
      <c r="H28" s="4">
        <f>I28+J28+K28</f>
      </c>
      <c r="I28" s="4">
        <v>317025</v>
      </c>
      <c r="J28" s="4">
        <v>8091</v>
      </c>
      <c r="K28" s="4">
        <v>0</v>
      </c>
    </row>
    <row r="29">
      <c r="A29" s="2" t="s">
        <v>515</v>
      </c>
      <c r="B29" s="3" t="s">
        <v>516</v>
      </c>
      <c r="C29" s="4">
        <v>1</v>
      </c>
      <c r="D29" s="4">
        <v>27093</v>
      </c>
      <c r="E29" s="4">
        <v>18126.25</v>
      </c>
      <c r="F29" s="4">
        <v>8966.75</v>
      </c>
      <c r="G29" s="4">
        <v>0</v>
      </c>
      <c r="H29" s="4">
        <f>I29+J29+K29</f>
      </c>
      <c r="I29" s="4">
        <v>217515</v>
      </c>
      <c r="J29" s="4">
        <v>107601</v>
      </c>
      <c r="K29" s="4">
        <v>0</v>
      </c>
    </row>
    <row r="30">
      <c r="A30" s="2" t="s">
        <v>517</v>
      </c>
      <c r="B30" s="3" t="s">
        <v>518</v>
      </c>
      <c r="C30" s="4">
        <v>1</v>
      </c>
      <c r="D30" s="4">
        <v>27093</v>
      </c>
      <c r="E30" s="4">
        <v>14501</v>
      </c>
      <c r="F30" s="4">
        <v>12592</v>
      </c>
      <c r="G30" s="4">
        <v>0</v>
      </c>
      <c r="H30" s="4">
        <f>I30+J30+K30</f>
      </c>
      <c r="I30" s="4">
        <v>174012</v>
      </c>
      <c r="J30" s="4">
        <v>151104</v>
      </c>
      <c r="K30" s="4">
        <v>0</v>
      </c>
    </row>
    <row r="31">
      <c r="A31" s="2" t="s">
        <v>519</v>
      </c>
      <c r="B31" s="3" t="s">
        <v>520</v>
      </c>
      <c r="C31" s="4">
        <v>1</v>
      </c>
      <c r="D31" s="4">
        <v>27093</v>
      </c>
      <c r="E31" s="4">
        <v>21976.25</v>
      </c>
      <c r="F31" s="4">
        <v>5116.75</v>
      </c>
      <c r="G31" s="4">
        <v>0</v>
      </c>
      <c r="H31" s="4">
        <f>I31+J31+K31</f>
      </c>
      <c r="I31" s="4">
        <v>263715</v>
      </c>
      <c r="J31" s="4">
        <v>61401</v>
      </c>
      <c r="K31" s="4">
        <v>0</v>
      </c>
    </row>
    <row r="32">
      <c r="A32" s="2" t="s">
        <v>521</v>
      </c>
      <c r="B32" s="3" t="s">
        <v>522</v>
      </c>
      <c r="C32" s="4">
        <v>.5</v>
      </c>
      <c r="D32" s="4">
        <v>45118.4</v>
      </c>
      <c r="E32" s="4">
        <v>45118.4</v>
      </c>
      <c r="F32" s="4">
        <v>0</v>
      </c>
      <c r="G32" s="4">
        <v>0</v>
      </c>
      <c r="H32" s="4">
        <f>I32+J32+K32</f>
      </c>
      <c r="I32" s="4">
        <v>270710.4</v>
      </c>
      <c r="J32" s="4">
        <v>0</v>
      </c>
      <c r="K32" s="4">
        <v>0</v>
      </c>
    </row>
    <row r="33">
      <c r="A33" s="2" t="s">
        <v>523</v>
      </c>
      <c r="B33" s="3" t="s">
        <v>524</v>
      </c>
      <c r="C33" s="4">
        <v>1</v>
      </c>
      <c r="D33" s="4">
        <v>55282.52</v>
      </c>
      <c r="E33" s="4">
        <v>29581</v>
      </c>
      <c r="F33" s="4">
        <v>8874.3</v>
      </c>
      <c r="G33" s="4">
        <v>16827.22</v>
      </c>
      <c r="H33" s="4">
        <f>I33+J33+K33</f>
      </c>
      <c r="I33" s="4">
        <v>354972</v>
      </c>
      <c r="J33" s="4">
        <v>106491.6</v>
      </c>
      <c r="K33" s="4">
        <v>201926.64</v>
      </c>
    </row>
    <row r="34">
      <c r="A34" s="2" t="s">
        <v>525</v>
      </c>
      <c r="B34" s="3" t="s">
        <v>526</v>
      </c>
      <c r="C34" s="4">
        <v>1</v>
      </c>
      <c r="D34" s="4">
        <v>46062.92</v>
      </c>
      <c r="E34" s="4">
        <v>28111.25</v>
      </c>
      <c r="F34" s="4">
        <v>8433.38</v>
      </c>
      <c r="G34" s="4">
        <v>9518.29</v>
      </c>
      <c r="H34" s="4">
        <f>I34+J34+K34</f>
      </c>
      <c r="I34" s="4">
        <v>337335</v>
      </c>
      <c r="J34" s="4">
        <v>101200.56</v>
      </c>
      <c r="K34" s="4">
        <v>114219.48</v>
      </c>
    </row>
    <row r="35">
      <c r="A35" s="2" t="s">
        <v>527</v>
      </c>
      <c r="B35" s="3" t="s">
        <v>528</v>
      </c>
      <c r="C35" s="4">
        <v>1</v>
      </c>
      <c r="D35" s="4">
        <v>27093</v>
      </c>
      <c r="E35" s="4">
        <v>12128</v>
      </c>
      <c r="F35" s="4">
        <v>14965</v>
      </c>
      <c r="G35" s="4">
        <v>0</v>
      </c>
      <c r="H35" s="4">
        <f>I35+J35+K35</f>
      </c>
      <c r="I35" s="4">
        <v>145536</v>
      </c>
      <c r="J35" s="4">
        <v>179580</v>
      </c>
      <c r="K35" s="4">
        <v>0</v>
      </c>
    </row>
    <row r="36">
      <c r="A36" s="2" t="s">
        <v>529</v>
      </c>
      <c r="B36" s="3" t="s">
        <v>530</v>
      </c>
      <c r="C36" s="4">
        <v>1</v>
      </c>
      <c r="D36" s="4">
        <v>27093</v>
      </c>
      <c r="E36" s="4">
        <v>11092</v>
      </c>
      <c r="F36" s="4">
        <v>16001</v>
      </c>
      <c r="G36" s="4">
        <v>0</v>
      </c>
      <c r="H36" s="4">
        <f>I36+J36+K36</f>
      </c>
      <c r="I36" s="4">
        <v>133104</v>
      </c>
      <c r="J36" s="4">
        <v>192012</v>
      </c>
      <c r="K36" s="4">
        <v>0</v>
      </c>
    </row>
    <row r="37">
      <c r="A37" s="2" t="s">
        <v>531</v>
      </c>
      <c r="B37" s="3" t="s">
        <v>532</v>
      </c>
      <c r="C37" s="4">
        <v>.5</v>
      </c>
      <c r="D37" s="4">
        <v>27093</v>
      </c>
      <c r="E37" s="4">
        <v>10432</v>
      </c>
      <c r="F37" s="4">
        <v>16661</v>
      </c>
      <c r="G37" s="4">
        <v>0</v>
      </c>
      <c r="H37" s="4">
        <f>I37+J37+K37</f>
      </c>
      <c r="I37" s="4">
        <v>62592</v>
      </c>
      <c r="J37" s="4">
        <v>99966</v>
      </c>
      <c r="K37" s="4">
        <v>0</v>
      </c>
    </row>
    <row r="38">
      <c r="A38" s="2" t="s">
        <v>533</v>
      </c>
      <c r="B38" s="3" t="s">
        <v>534</v>
      </c>
      <c r="C38" s="4">
        <v>2</v>
      </c>
      <c r="D38" s="4">
        <v>27093</v>
      </c>
      <c r="E38" s="4">
        <v>14460.7</v>
      </c>
      <c r="F38" s="4">
        <v>12632.3</v>
      </c>
      <c r="G38" s="4">
        <v>0</v>
      </c>
      <c r="H38" s="4">
        <f>I38+J38+K38</f>
      </c>
      <c r="I38" s="4">
        <v>347056.8</v>
      </c>
      <c r="J38" s="4">
        <v>303175.2</v>
      </c>
      <c r="K38" s="4">
        <v>0</v>
      </c>
    </row>
    <row r="39">
      <c r="A39" s="2" t="s">
        <v>535</v>
      </c>
      <c r="B39" s="3" t="s">
        <v>536</v>
      </c>
      <c r="C39" s="4">
        <v>2</v>
      </c>
      <c r="D39" s="4">
        <v>27093</v>
      </c>
      <c r="E39" s="4">
        <v>10780</v>
      </c>
      <c r="F39" s="4">
        <v>16313</v>
      </c>
      <c r="G39" s="4">
        <v>0</v>
      </c>
      <c r="H39" s="4">
        <f>I39+J39+K39</f>
      </c>
      <c r="I39" s="4">
        <v>258720</v>
      </c>
      <c r="J39" s="4">
        <v>391512</v>
      </c>
      <c r="K39" s="4">
        <v>0</v>
      </c>
    </row>
    <row r="40">
      <c r="A40" s="2" t="s">
        <v>537</v>
      </c>
      <c r="B40" s="3" t="s">
        <v>538</v>
      </c>
      <c r="C40" s="4">
        <v>1.5</v>
      </c>
      <c r="D40" s="4">
        <v>27093</v>
      </c>
      <c r="E40" s="4">
        <v>8923</v>
      </c>
      <c r="F40" s="4">
        <v>18170</v>
      </c>
      <c r="G40" s="4">
        <v>0</v>
      </c>
      <c r="H40" s="4">
        <f>I40+J40+K40</f>
      </c>
      <c r="I40" s="4">
        <v>160614</v>
      </c>
      <c r="J40" s="4">
        <v>327060</v>
      </c>
      <c r="K40" s="4">
        <v>0</v>
      </c>
    </row>
    <row r="41">
      <c r="A41" s="2" t="s">
        <v>539</v>
      </c>
      <c r="B41" s="3" t="s">
        <v>540</v>
      </c>
      <c r="C41" s="4">
        <v>10</v>
      </c>
      <c r="D41" s="4">
        <v>27093</v>
      </c>
      <c r="E41" s="4">
        <v>9289</v>
      </c>
      <c r="F41" s="4">
        <v>17804</v>
      </c>
      <c r="G41" s="4">
        <v>0</v>
      </c>
      <c r="H41" s="4">
        <f>I41+J41+K41</f>
      </c>
      <c r="I41" s="4">
        <v>1114680</v>
      </c>
      <c r="J41" s="4">
        <v>2136480</v>
      </c>
      <c r="K41" s="4">
        <v>0</v>
      </c>
    </row>
    <row r="42">
      <c r="A42" s="2" t="s">
        <v>541</v>
      </c>
      <c r="B42" s="3" t="s">
        <v>540</v>
      </c>
      <c r="C42" s="4">
        <v>2</v>
      </c>
      <c r="D42" s="4">
        <v>27093</v>
      </c>
      <c r="E42" s="4">
        <v>9289</v>
      </c>
      <c r="F42" s="4">
        <v>17804</v>
      </c>
      <c r="G42" s="4">
        <v>0</v>
      </c>
      <c r="H42" s="4">
        <f>I42+J42+K42</f>
      </c>
      <c r="I42" s="4">
        <v>222936</v>
      </c>
      <c r="J42" s="4">
        <v>427296</v>
      </c>
      <c r="K42" s="4">
        <v>0</v>
      </c>
    </row>
    <row r="43">
      <c r="A43" s="2" t="s">
        <v>542</v>
      </c>
      <c r="B43" s="3" t="s">
        <v>543</v>
      </c>
      <c r="C43" s="4">
        <v>1</v>
      </c>
      <c r="D43" s="4">
        <v>27093</v>
      </c>
      <c r="E43" s="4">
        <v>9753</v>
      </c>
      <c r="F43" s="4">
        <v>17340</v>
      </c>
      <c r="G43" s="4">
        <v>0</v>
      </c>
      <c r="H43" s="4">
        <f>I43+J43+K43</f>
      </c>
      <c r="I43" s="4">
        <v>117036</v>
      </c>
      <c r="J43" s="4">
        <v>208080</v>
      </c>
      <c r="K43" s="4">
        <v>0</v>
      </c>
    </row>
    <row r="44">
      <c r="A44" s="2" t="s">
        <v>544</v>
      </c>
      <c r="B44" s="3" t="s">
        <v>545</v>
      </c>
      <c r="C44" s="4">
        <v>2</v>
      </c>
      <c r="D44" s="4">
        <v>27093</v>
      </c>
      <c r="E44" s="4">
        <v>10936</v>
      </c>
      <c r="F44" s="4">
        <v>16157</v>
      </c>
      <c r="G44" s="4">
        <v>0</v>
      </c>
      <c r="H44" s="4">
        <f>I44+J44+K44</f>
      </c>
      <c r="I44" s="4">
        <v>262464</v>
      </c>
      <c r="J44" s="4">
        <v>387768</v>
      </c>
      <c r="K44" s="4">
        <v>0</v>
      </c>
    </row>
    <row r="45">
      <c r="A45" s="2" t="s">
        <v>546</v>
      </c>
      <c r="B45" s="3" t="s">
        <v>547</v>
      </c>
      <c r="C45" s="4">
        <v>1</v>
      </c>
      <c r="D45" s="4">
        <v>27093</v>
      </c>
      <c r="E45" s="4">
        <v>9753</v>
      </c>
      <c r="F45" s="4">
        <v>17340</v>
      </c>
      <c r="G45" s="4">
        <v>0</v>
      </c>
      <c r="H45" s="4">
        <f>I45+J45+K45</f>
      </c>
      <c r="I45" s="4">
        <v>117036</v>
      </c>
      <c r="J45" s="4">
        <v>208080</v>
      </c>
      <c r="K45" s="4">
        <v>0</v>
      </c>
    </row>
    <row r="46">
      <c r="A46" s="2" t="s">
        <v>548</v>
      </c>
      <c r="B46" s="3" t="s">
        <v>549</v>
      </c>
      <c r="C46" s="4">
        <v>1</v>
      </c>
      <c r="D46" s="4">
        <v>27093</v>
      </c>
      <c r="E46" s="4">
        <v>11360</v>
      </c>
      <c r="F46" s="4">
        <v>15733</v>
      </c>
      <c r="G46" s="4">
        <v>0</v>
      </c>
      <c r="H46" s="4">
        <f>I46+J46+K46</f>
      </c>
      <c r="I46" s="4">
        <v>136320</v>
      </c>
      <c r="J46" s="4">
        <v>188796</v>
      </c>
      <c r="K46" s="4">
        <v>0</v>
      </c>
    </row>
    <row r="47">
      <c r="A47" s="2" t="s">
        <v>550</v>
      </c>
      <c r="B47" s="3" t="s">
        <v>551</v>
      </c>
      <c r="C47" s="4">
        <v>1</v>
      </c>
      <c r="D47" s="4">
        <v>87488.764</v>
      </c>
      <c r="E47" s="4">
        <v>45678.6</v>
      </c>
      <c r="F47" s="4">
        <v>12851.79</v>
      </c>
      <c r="G47" s="4">
        <v>28958.374</v>
      </c>
      <c r="H47" s="4">
        <f>I47+J47+K47</f>
      </c>
      <c r="I47" s="4">
        <v>548143.2</v>
      </c>
      <c r="J47" s="4">
        <v>154221.48</v>
      </c>
      <c r="K47" s="4">
        <v>347500.488</v>
      </c>
    </row>
    <row r="48">
      <c r="A48" s="2" t="s">
        <v>552</v>
      </c>
      <c r="B48" s="3" t="s">
        <v>553</v>
      </c>
      <c r="C48" s="4">
        <v>1</v>
      </c>
      <c r="D48" s="4">
        <v>77787.1</v>
      </c>
      <c r="E48" s="4">
        <v>37554</v>
      </c>
      <c r="F48" s="4">
        <v>5633.1</v>
      </c>
      <c r="G48" s="4">
        <v>34600</v>
      </c>
      <c r="H48" s="4">
        <f>I48+J48+K48</f>
      </c>
      <c r="I48" s="4">
        <v>450648</v>
      </c>
      <c r="J48" s="4">
        <v>67597.2</v>
      </c>
      <c r="K48" s="4">
        <v>415200</v>
      </c>
    </row>
    <row r="49">
      <c r="A49" s="2" t="s">
        <v>554</v>
      </c>
      <c r="B49" s="3" t="s">
        <v>555</v>
      </c>
      <c r="C49" s="4">
        <v>2</v>
      </c>
      <c r="D49" s="4">
        <v>77176.105</v>
      </c>
      <c r="E49" s="4">
        <v>37022.7</v>
      </c>
      <c r="F49" s="4">
        <v>8553.405</v>
      </c>
      <c r="G49" s="4">
        <v>31600</v>
      </c>
      <c r="H49" s="4">
        <f>I49+J49+K49</f>
      </c>
      <c r="I49" s="4">
        <v>888544.8</v>
      </c>
      <c r="J49" s="4">
        <v>205281.72</v>
      </c>
      <c r="K49" s="4">
        <v>758400</v>
      </c>
    </row>
    <row r="50">
      <c r="A50" s="2" t="s">
        <v>556</v>
      </c>
      <c r="B50" s="3" t="s">
        <v>557</v>
      </c>
      <c r="C50" s="4">
        <v>2</v>
      </c>
      <c r="D50" s="4">
        <v>79967.155</v>
      </c>
      <c r="E50" s="4">
        <v>39449.7</v>
      </c>
      <c r="F50" s="4">
        <v>11917.455</v>
      </c>
      <c r="G50" s="4">
        <v>28600</v>
      </c>
      <c r="H50" s="4">
        <f>I50+J50+K50</f>
      </c>
      <c r="I50" s="4">
        <v>946792.8</v>
      </c>
      <c r="J50" s="4">
        <v>286018.92</v>
      </c>
      <c r="K50" s="4">
        <v>686400</v>
      </c>
    </row>
    <row r="51">
      <c r="A51" s="2" t="s">
        <v>558</v>
      </c>
      <c r="B51" s="3" t="s">
        <v>559</v>
      </c>
      <c r="C51" s="4">
        <v>1</v>
      </c>
      <c r="D51" s="4">
        <v>83828.74</v>
      </c>
      <c r="E51" s="4">
        <v>42807.6</v>
      </c>
      <c r="F51" s="4">
        <v>18421.14</v>
      </c>
      <c r="G51" s="4">
        <v>22600</v>
      </c>
      <c r="H51" s="4">
        <f>I51+J51+K51</f>
      </c>
      <c r="I51" s="4">
        <v>513691.2</v>
      </c>
      <c r="J51" s="4">
        <v>221053.68</v>
      </c>
      <c r="K51" s="4">
        <v>271200</v>
      </c>
    </row>
    <row r="52">
      <c r="A52" s="2" t="s">
        <v>560</v>
      </c>
      <c r="B52" s="3" t="s">
        <v>561</v>
      </c>
      <c r="C52" s="4">
        <v>1.5</v>
      </c>
      <c r="D52" s="4">
        <v>80683.03</v>
      </c>
      <c r="E52" s="4">
        <v>37618.8</v>
      </c>
      <c r="F52" s="4">
        <v>5642.82</v>
      </c>
      <c r="G52" s="4">
        <v>37421.41</v>
      </c>
      <c r="H52" s="4">
        <f>I52+J52+K52</f>
      </c>
      <c r="I52" s="4">
        <v>677138.4</v>
      </c>
      <c r="J52" s="4">
        <v>101570.76</v>
      </c>
      <c r="K52" s="4">
        <v>673585.38</v>
      </c>
    </row>
    <row r="53">
      <c r="A53" s="2" t="s">
        <v>562</v>
      </c>
      <c r="B53" s="3" t="s">
        <v>563</v>
      </c>
      <c r="C53" s="4">
        <v>18.2</v>
      </c>
      <c r="D53" s="4">
        <v>54676.12994</v>
      </c>
      <c r="E53" s="4">
        <v>38647</v>
      </c>
      <c r="F53" s="4">
        <v>5797.05</v>
      </c>
      <c r="G53" s="4">
        <v>10232.07994</v>
      </c>
      <c r="H53" s="4">
        <f>I53+J53+K53</f>
      </c>
      <c r="I53" s="4">
        <v>8440504.8</v>
      </c>
      <c r="J53" s="4">
        <v>1266075.72</v>
      </c>
      <c r="K53" s="4">
        <v>2234686.258896</v>
      </c>
    </row>
    <row r="54">
      <c r="A54" s="2" t="s">
        <v>564</v>
      </c>
      <c r="B54" s="3" t="s">
        <v>565</v>
      </c>
      <c r="C54" s="4">
        <v>91.2</v>
      </c>
      <c r="D54" s="4">
        <v>47320.2527</v>
      </c>
      <c r="E54" s="4">
        <v>32191.5227</v>
      </c>
      <c r="F54" s="4">
        <v>4828.73</v>
      </c>
      <c r="G54" s="4">
        <v>10300</v>
      </c>
      <c r="H54" s="4">
        <f>I54+J54+K54</f>
      </c>
      <c r="I54" s="4">
        <v>35230402.44288</v>
      </c>
      <c r="J54" s="4">
        <v>5284562.112</v>
      </c>
      <c r="K54" s="4">
        <v>11272320</v>
      </c>
    </row>
    <row r="55">
      <c r="A55" s="2" t="s">
        <v>566</v>
      </c>
      <c r="B55" s="3" t="s">
        <v>567</v>
      </c>
      <c r="C55" s="4">
        <v>1</v>
      </c>
      <c r="D55" s="4">
        <v>27093</v>
      </c>
      <c r="E55" s="4">
        <v>17747.2</v>
      </c>
      <c r="F55" s="4">
        <v>9345.8</v>
      </c>
      <c r="G55" s="4">
        <v>0</v>
      </c>
      <c r="H55" s="4">
        <f>I55+J55+K55</f>
      </c>
      <c r="I55" s="4">
        <v>212966.4</v>
      </c>
      <c r="J55" s="4">
        <v>112149.6</v>
      </c>
      <c r="K55" s="4">
        <v>0</v>
      </c>
    </row>
    <row r="56">
      <c r="A56" s="2" t="s">
        <v>568</v>
      </c>
      <c r="B56" s="3" t="s">
        <v>569</v>
      </c>
      <c r="C56" s="4">
        <v>1</v>
      </c>
      <c r="D56" s="4">
        <v>83828.74</v>
      </c>
      <c r="E56" s="4">
        <v>42807.6</v>
      </c>
      <c r="F56" s="4">
        <v>12421.14</v>
      </c>
      <c r="G56" s="4">
        <v>28600</v>
      </c>
      <c r="H56" s="4">
        <f>I56+J56+K56</f>
      </c>
      <c r="I56" s="4">
        <v>513691.2</v>
      </c>
      <c r="J56" s="4">
        <v>149053.68</v>
      </c>
      <c r="K56" s="4">
        <v>343200</v>
      </c>
    </row>
    <row r="57">
      <c r="A57" s="2" t="s">
        <v>570</v>
      </c>
      <c r="B57" s="3" t="s">
        <v>571</v>
      </c>
      <c r="C57" s="4">
        <v>.5</v>
      </c>
      <c r="D57" s="4">
        <v>79793.377</v>
      </c>
      <c r="E57" s="4">
        <v>42040.35</v>
      </c>
      <c r="F57" s="4">
        <v>6306.05</v>
      </c>
      <c r="G57" s="4">
        <v>31446.977</v>
      </c>
      <c r="H57" s="4">
        <f>I57+J57+K57</f>
      </c>
      <c r="I57" s="4">
        <v>252242.1</v>
      </c>
      <c r="J57" s="4">
        <v>37836.3</v>
      </c>
      <c r="K57" s="4">
        <v>188681.862</v>
      </c>
    </row>
    <row r="58">
      <c r="A58" s="2" t="s">
        <v>572</v>
      </c>
      <c r="B58" s="3" t="s">
        <v>573</v>
      </c>
      <c r="C58" s="4">
        <v>2</v>
      </c>
      <c r="D58" s="4">
        <v>27093</v>
      </c>
      <c r="E58" s="4">
        <v>18126.25</v>
      </c>
      <c r="F58" s="4">
        <v>8966.75</v>
      </c>
      <c r="G58" s="4">
        <v>0</v>
      </c>
      <c r="H58" s="4">
        <f>I58+J58+K58</f>
      </c>
      <c r="I58" s="4">
        <v>435030</v>
      </c>
      <c r="J58" s="4">
        <v>215202</v>
      </c>
      <c r="K58" s="4">
        <v>0</v>
      </c>
    </row>
    <row r="59">
      <c r="A59" s="2" t="s">
        <v>574</v>
      </c>
      <c r="B59" s="3" t="s">
        <v>575</v>
      </c>
      <c r="C59" s="4">
        <v>.5</v>
      </c>
      <c r="D59" s="4">
        <v>27093</v>
      </c>
      <c r="E59" s="4">
        <v>11092</v>
      </c>
      <c r="F59" s="4">
        <v>16001</v>
      </c>
      <c r="G59" s="4">
        <v>0</v>
      </c>
      <c r="H59" s="4">
        <f>I59+J59+K59</f>
      </c>
      <c r="I59" s="4">
        <v>66552</v>
      </c>
      <c r="J59" s="4">
        <v>96006</v>
      </c>
      <c r="K59" s="4">
        <v>0</v>
      </c>
    </row>
    <row r="60" ht="25" customHeight="1">
      <c r="A60" s="34" t="s">
        <v>576</v>
      </c>
      <c r="B60" s="34"/>
      <c r="C60" s="30" t="s">
        <v>389</v>
      </c>
      <c r="D60" s="30">
        <f>SUBTOTAL(9,D16:D59)</f>
      </c>
      <c r="E60" s="30" t="s">
        <v>389</v>
      </c>
      <c r="F60" s="30" t="s">
        <v>389</v>
      </c>
      <c r="G60" s="30" t="s">
        <v>389</v>
      </c>
      <c r="H60" s="30">
        <f>SUBTOTAL(9,H16:H59)</f>
      </c>
      <c r="I60" s="30">
        <f>SUBTOTAL(9,I16:I59)</f>
      </c>
      <c r="J60" s="30">
        <f>SUBTOTAL(9,J16:J59)</f>
      </c>
      <c r="K60" s="30">
        <f>SUBTOTAL(9,K16:K59)</f>
      </c>
    </row>
    <row r="61" ht="15" customHeight="1">
</row>
    <row r="62" ht="40" customHeight="1">
      <c r="A62" s="15" t="s">
        <v>577</v>
      </c>
      <c r="B62" s="15"/>
      <c r="C62" s="15"/>
      <c r="D62" s="15"/>
      <c r="E62" s="15"/>
      <c r="F62" s="15"/>
      <c r="G62" s="15"/>
      <c r="H62" s="15"/>
      <c r="I62" s="15"/>
      <c r="J62" s="15"/>
    </row>
    <row r="63" ht="25" customHeight="1">
</row>
    <row r="64" ht="25" customHeight="1">
      <c r="A64" s="31" t="s">
        <v>473</v>
      </c>
      <c r="B64" s="31"/>
      <c r="C64" s="32" t="s">
        <v>121</v>
      </c>
      <c r="D64" s="32"/>
      <c r="E64" s="32"/>
      <c r="F64" s="32"/>
      <c r="G64" s="32"/>
      <c r="H64" s="32"/>
      <c r="I64" s="32"/>
      <c r="J64" s="32"/>
      <c r="K64" s="32"/>
    </row>
    <row r="65" ht="25" customHeight="1">
      <c r="A65" s="31" t="s">
        <v>474</v>
      </c>
      <c r="B65" s="31"/>
      <c r="C65" s="32" t="s">
        <v>578</v>
      </c>
      <c r="D65" s="32"/>
      <c r="E65" s="32"/>
      <c r="F65" s="32"/>
      <c r="G65" s="32"/>
      <c r="H65" s="32"/>
      <c r="I65" s="32"/>
      <c r="J65" s="32"/>
      <c r="K65" s="32"/>
    </row>
    <row r="66" ht="15" customHeight="1">
</row>
    <row r="67" ht="25" customHeight="1">
      <c r="A67" s="13" t="s">
        <v>579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ht="25" customHeight="1">
</row>
    <row r="69" ht="50" customHeight="1">
      <c r="A69" s="2" t="s">
        <v>379</v>
      </c>
      <c r="B69" s="2" t="s">
        <v>477</v>
      </c>
      <c r="C69" s="2" t="s">
        <v>478</v>
      </c>
      <c r="D69" s="2" t="s">
        <v>479</v>
      </c>
      <c r="E69" s="2"/>
      <c r="F69" s="2"/>
      <c r="G69" s="2"/>
      <c r="H69" s="2" t="s">
        <v>480</v>
      </c>
      <c r="I69" s="2"/>
      <c r="J69" s="2"/>
      <c r="K69" s="2"/>
    </row>
    <row r="70" ht="50" customHeight="1">
      <c r="A70" s="2"/>
      <c r="B70" s="2"/>
      <c r="C70" s="2"/>
      <c r="D70" s="2" t="s">
        <v>481</v>
      </c>
      <c r="E70" s="2" t="s">
        <v>53</v>
      </c>
      <c r="F70" s="2"/>
      <c r="G70" s="2"/>
      <c r="H70" s="2" t="s">
        <v>481</v>
      </c>
      <c r="I70" s="2" t="s">
        <v>53</v>
      </c>
      <c r="J70" s="2"/>
      <c r="K70" s="2"/>
    </row>
    <row r="71" ht="50" customHeight="1">
      <c r="A71" s="2"/>
      <c r="B71" s="2"/>
      <c r="C71" s="2"/>
      <c r="D71" s="2"/>
      <c r="E71" s="2" t="s">
        <v>482</v>
      </c>
      <c r="F71" s="2" t="s">
        <v>483</v>
      </c>
      <c r="G71" s="2" t="s">
        <v>484</v>
      </c>
      <c r="H71" s="2"/>
      <c r="I71" s="2" t="s">
        <v>482</v>
      </c>
      <c r="J71" s="2" t="s">
        <v>483</v>
      </c>
      <c r="K71" s="2" t="s">
        <v>484</v>
      </c>
    </row>
    <row r="72" ht="25" customHeight="1">
      <c r="A72" s="2" t="s">
        <v>386</v>
      </c>
      <c r="B72" s="2" t="s">
        <v>485</v>
      </c>
      <c r="C72" s="2" t="s">
        <v>486</v>
      </c>
      <c r="D72" s="2" t="s">
        <v>487</v>
      </c>
      <c r="E72" s="2" t="s">
        <v>488</v>
      </c>
      <c r="F72" s="2" t="s">
        <v>489</v>
      </c>
      <c r="G72" s="2" t="s">
        <v>490</v>
      </c>
      <c r="H72" s="2" t="s">
        <v>491</v>
      </c>
      <c r="I72" s="2" t="s">
        <v>492</v>
      </c>
      <c r="J72" s="2" t="s">
        <v>493</v>
      </c>
      <c r="K72" s="2" t="s">
        <v>494</v>
      </c>
    </row>
    <row r="73" ht="15" customHeight="1">
</row>
    <row r="74" ht="40" customHeight="1">
      <c r="A74" s="15" t="s">
        <v>580</v>
      </c>
      <c r="B74" s="15"/>
      <c r="C74" s="15"/>
      <c r="D74" s="15"/>
      <c r="E74" s="15"/>
      <c r="F74" s="15"/>
      <c r="G74" s="15"/>
      <c r="H74" s="15"/>
      <c r="I74" s="15"/>
      <c r="J74" s="15"/>
    </row>
    <row r="75" ht="25" customHeight="1">
</row>
    <row r="76" ht="25" customHeight="1">
      <c r="A76" s="31" t="s">
        <v>473</v>
      </c>
      <c r="B76" s="31"/>
      <c r="C76" s="32" t="s">
        <v>121</v>
      </c>
      <c r="D76" s="32"/>
      <c r="E76" s="32"/>
      <c r="F76" s="32"/>
      <c r="G76" s="32"/>
      <c r="H76" s="32"/>
      <c r="I76" s="32"/>
      <c r="J76" s="32"/>
      <c r="K76" s="32"/>
    </row>
    <row r="77" ht="25" customHeight="1">
      <c r="A77" s="31" t="s">
        <v>474</v>
      </c>
      <c r="B77" s="31"/>
      <c r="C77" s="32" t="s">
        <v>581</v>
      </c>
      <c r="D77" s="32"/>
      <c r="E77" s="32"/>
      <c r="F77" s="32"/>
      <c r="G77" s="32"/>
      <c r="H77" s="32"/>
      <c r="I77" s="32"/>
      <c r="J77" s="32"/>
      <c r="K77" s="32"/>
    </row>
    <row r="78" ht="15" customHeight="1">
</row>
    <row r="79" ht="25" customHeight="1">
      <c r="A79" s="13" t="s">
        <v>582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ht="25" customHeight="1">
</row>
    <row r="81" ht="50" customHeight="1">
      <c r="A81" s="2" t="s">
        <v>379</v>
      </c>
      <c r="B81" s="2" t="s">
        <v>477</v>
      </c>
      <c r="C81" s="2" t="s">
        <v>478</v>
      </c>
      <c r="D81" s="2" t="s">
        <v>479</v>
      </c>
      <c r="E81" s="2"/>
      <c r="F81" s="2"/>
      <c r="G81" s="2"/>
      <c r="H81" s="2" t="s">
        <v>480</v>
      </c>
      <c r="I81" s="2"/>
      <c r="J81" s="2"/>
      <c r="K81" s="2"/>
    </row>
    <row r="82" ht="50" customHeight="1">
      <c r="A82" s="2"/>
      <c r="B82" s="2"/>
      <c r="C82" s="2"/>
      <c r="D82" s="2" t="s">
        <v>481</v>
      </c>
      <c r="E82" s="2" t="s">
        <v>53</v>
      </c>
      <c r="F82" s="2"/>
      <c r="G82" s="2"/>
      <c r="H82" s="2" t="s">
        <v>481</v>
      </c>
      <c r="I82" s="2" t="s">
        <v>53</v>
      </c>
      <c r="J82" s="2"/>
      <c r="K82" s="2"/>
    </row>
    <row r="83" ht="50" customHeight="1">
      <c r="A83" s="2"/>
      <c r="B83" s="2"/>
      <c r="C83" s="2"/>
      <c r="D83" s="2"/>
      <c r="E83" s="2" t="s">
        <v>482</v>
      </c>
      <c r="F83" s="2" t="s">
        <v>483</v>
      </c>
      <c r="G83" s="2" t="s">
        <v>484</v>
      </c>
      <c r="H83" s="2"/>
      <c r="I83" s="2" t="s">
        <v>482</v>
      </c>
      <c r="J83" s="2" t="s">
        <v>483</v>
      </c>
      <c r="K83" s="2" t="s">
        <v>484</v>
      </c>
    </row>
    <row r="84" ht="25" customHeight="1">
      <c r="A84" s="2" t="s">
        <v>386</v>
      </c>
      <c r="B84" s="2" t="s">
        <v>485</v>
      </c>
      <c r="C84" s="2" t="s">
        <v>486</v>
      </c>
      <c r="D84" s="2" t="s">
        <v>487</v>
      </c>
      <c r="E84" s="2" t="s">
        <v>488</v>
      </c>
      <c r="F84" s="2" t="s">
        <v>489</v>
      </c>
      <c r="G84" s="2" t="s">
        <v>490</v>
      </c>
      <c r="H84" s="2" t="s">
        <v>491</v>
      </c>
      <c r="I84" s="2" t="s">
        <v>492</v>
      </c>
      <c r="J84" s="2" t="s">
        <v>493</v>
      </c>
      <c r="K84" s="2" t="s">
        <v>494</v>
      </c>
    </row>
    <row r="85">
      <c r="A85" s="2" t="s">
        <v>386</v>
      </c>
      <c r="B85" s="3" t="s">
        <v>495</v>
      </c>
      <c r="C85" s="4">
        <v>1</v>
      </c>
      <c r="D85" s="4">
        <v>50020.8</v>
      </c>
      <c r="E85" s="4">
        <v>0</v>
      </c>
      <c r="F85" s="4">
        <v>0</v>
      </c>
      <c r="G85" s="4">
        <v>50020.8</v>
      </c>
      <c r="H85" s="4">
        <f>I85+J85+K85</f>
      </c>
      <c r="I85" s="4">
        <v>0</v>
      </c>
      <c r="J85" s="4">
        <v>0</v>
      </c>
      <c r="K85" s="4">
        <v>600249.6</v>
      </c>
    </row>
    <row r="86">
      <c r="A86" s="2" t="s">
        <v>485</v>
      </c>
      <c r="B86" s="3" t="s">
        <v>496</v>
      </c>
      <c r="C86" s="4">
        <v>1</v>
      </c>
      <c r="D86" s="4">
        <v>19000</v>
      </c>
      <c r="E86" s="4">
        <v>0</v>
      </c>
      <c r="F86" s="4">
        <v>0</v>
      </c>
      <c r="G86" s="4">
        <v>19000</v>
      </c>
      <c r="H86" s="4">
        <f>I86+J86+K86</f>
      </c>
      <c r="I86" s="4">
        <v>0</v>
      </c>
      <c r="J86" s="4">
        <v>0</v>
      </c>
      <c r="K86" s="4">
        <v>228000</v>
      </c>
    </row>
    <row r="87">
      <c r="A87" s="2" t="s">
        <v>503</v>
      </c>
      <c r="B87" s="3" t="s">
        <v>504</v>
      </c>
      <c r="C87" s="4">
        <v>1</v>
      </c>
      <c r="D87" s="4">
        <v>500</v>
      </c>
      <c r="E87" s="4">
        <v>0</v>
      </c>
      <c r="F87" s="4">
        <v>0</v>
      </c>
      <c r="G87" s="4">
        <v>500</v>
      </c>
      <c r="H87" s="4">
        <f>I87+J87+K87</f>
      </c>
      <c r="I87" s="4">
        <v>0</v>
      </c>
      <c r="J87" s="4">
        <v>0</v>
      </c>
      <c r="K87" s="4">
        <v>6000</v>
      </c>
    </row>
    <row r="88">
      <c r="A88" s="2" t="s">
        <v>505</v>
      </c>
      <c r="B88" s="3" t="s">
        <v>506</v>
      </c>
      <c r="C88" s="4">
        <v>1</v>
      </c>
      <c r="D88" s="4">
        <v>500</v>
      </c>
      <c r="E88" s="4">
        <v>0</v>
      </c>
      <c r="F88" s="4">
        <v>0</v>
      </c>
      <c r="G88" s="4">
        <v>500</v>
      </c>
      <c r="H88" s="4">
        <f>I88+J88+K88</f>
      </c>
      <c r="I88" s="4">
        <v>0</v>
      </c>
      <c r="J88" s="4">
        <v>0</v>
      </c>
      <c r="K88" s="4">
        <v>6000</v>
      </c>
    </row>
    <row r="89">
      <c r="A89" s="2" t="s">
        <v>519</v>
      </c>
      <c r="B89" s="3" t="s">
        <v>520</v>
      </c>
      <c r="C89" s="4">
        <v>1</v>
      </c>
      <c r="D89" s="4">
        <v>500</v>
      </c>
      <c r="E89" s="4">
        <v>0</v>
      </c>
      <c r="F89" s="4">
        <v>0</v>
      </c>
      <c r="G89" s="4">
        <v>500</v>
      </c>
      <c r="H89" s="4">
        <f>I89+J89+K89</f>
      </c>
      <c r="I89" s="4">
        <v>0</v>
      </c>
      <c r="J89" s="4">
        <v>0</v>
      </c>
      <c r="K89" s="4">
        <v>6000</v>
      </c>
    </row>
    <row r="90">
      <c r="A90" s="2" t="s">
        <v>533</v>
      </c>
      <c r="B90" s="3" t="s">
        <v>534</v>
      </c>
      <c r="C90" s="4">
        <v>1</v>
      </c>
      <c r="D90" s="4">
        <v>500</v>
      </c>
      <c r="E90" s="4">
        <v>0</v>
      </c>
      <c r="F90" s="4">
        <v>0</v>
      </c>
      <c r="G90" s="4">
        <v>500</v>
      </c>
      <c r="H90" s="4">
        <f>I90+J90+K90</f>
      </c>
      <c r="I90" s="4">
        <v>0</v>
      </c>
      <c r="J90" s="4">
        <v>0</v>
      </c>
      <c r="K90" s="4">
        <v>6000</v>
      </c>
    </row>
    <row r="91">
      <c r="A91" s="2" t="s">
        <v>558</v>
      </c>
      <c r="B91" s="3" t="s">
        <v>559</v>
      </c>
      <c r="C91" s="4">
        <v>1</v>
      </c>
      <c r="D91" s="4">
        <v>1666.6666</v>
      </c>
      <c r="E91" s="4">
        <v>0</v>
      </c>
      <c r="F91" s="4">
        <v>0</v>
      </c>
      <c r="G91" s="4">
        <v>1666.6666</v>
      </c>
      <c r="H91" s="4">
        <f>I91+J91+K91</f>
      </c>
      <c r="I91" s="4">
        <v>0</v>
      </c>
      <c r="J91" s="4">
        <v>0</v>
      </c>
      <c r="K91" s="4">
        <v>19999.9992</v>
      </c>
    </row>
    <row r="92">
      <c r="A92" s="2" t="s">
        <v>562</v>
      </c>
      <c r="B92" s="3" t="s">
        <v>563</v>
      </c>
      <c r="C92" s="4">
        <v>2</v>
      </c>
      <c r="D92" s="4">
        <v>45489.2</v>
      </c>
      <c r="E92" s="4">
        <v>35989.2</v>
      </c>
      <c r="F92" s="4">
        <v>0</v>
      </c>
      <c r="G92" s="4">
        <v>9500</v>
      </c>
      <c r="H92" s="4">
        <f>I92+J92+K92</f>
      </c>
      <c r="I92" s="4">
        <v>863740.8</v>
      </c>
      <c r="J92" s="4">
        <v>0</v>
      </c>
      <c r="K92" s="4">
        <v>228000</v>
      </c>
    </row>
    <row r="93">
      <c r="A93" s="2" t="s">
        <v>564</v>
      </c>
      <c r="B93" s="3" t="s">
        <v>565</v>
      </c>
      <c r="C93" s="4">
        <v>1</v>
      </c>
      <c r="D93" s="4">
        <v>45489.2</v>
      </c>
      <c r="E93" s="4">
        <v>35989.2</v>
      </c>
      <c r="F93" s="4">
        <v>0</v>
      </c>
      <c r="G93" s="4">
        <v>9500</v>
      </c>
      <c r="H93" s="4">
        <f>I93+J93+K93</f>
      </c>
      <c r="I93" s="4">
        <v>431870.4</v>
      </c>
      <c r="J93" s="4">
        <v>0</v>
      </c>
      <c r="K93" s="4">
        <v>114000</v>
      </c>
    </row>
    <row r="94">
      <c r="A94" s="2" t="s">
        <v>583</v>
      </c>
      <c r="B94" s="3" t="s">
        <v>584</v>
      </c>
      <c r="C94" s="4">
        <v>.7</v>
      </c>
      <c r="D94" s="4">
        <v>27093</v>
      </c>
      <c r="E94" s="4">
        <v>9289</v>
      </c>
      <c r="F94" s="4">
        <v>17804</v>
      </c>
      <c r="G94" s="4">
        <v>0</v>
      </c>
      <c r="H94" s="4">
        <f>I94+J94+K94</f>
      </c>
      <c r="I94" s="4">
        <v>78027.6</v>
      </c>
      <c r="J94" s="4">
        <v>149553.6</v>
      </c>
      <c r="K94" s="4">
        <v>0</v>
      </c>
    </row>
    <row r="95">
      <c r="A95" s="2" t="s">
        <v>585</v>
      </c>
      <c r="B95" s="3" t="s">
        <v>586</v>
      </c>
      <c r="C95" s="4">
        <v>.5</v>
      </c>
      <c r="D95" s="4">
        <v>27093</v>
      </c>
      <c r="E95" s="4">
        <v>11672</v>
      </c>
      <c r="F95" s="4">
        <v>15421</v>
      </c>
      <c r="G95" s="4">
        <v>0</v>
      </c>
      <c r="H95" s="4">
        <f>I95+J95+K95</f>
      </c>
      <c r="I95" s="4">
        <v>70032</v>
      </c>
      <c r="J95" s="4">
        <v>92526</v>
      </c>
      <c r="K95" s="4">
        <v>0</v>
      </c>
    </row>
    <row r="96" ht="25" customHeight="1">
      <c r="A96" s="34" t="s">
        <v>576</v>
      </c>
      <c r="B96" s="34"/>
      <c r="C96" s="30" t="s">
        <v>389</v>
      </c>
      <c r="D96" s="30">
        <f>SUBTOTAL(9,D85:D95)</f>
      </c>
      <c r="E96" s="30" t="s">
        <v>389</v>
      </c>
      <c r="F96" s="30" t="s">
        <v>389</v>
      </c>
      <c r="G96" s="30" t="s">
        <v>389</v>
      </c>
      <c r="H96" s="30">
        <f>SUBTOTAL(9,H85:H95)</f>
      </c>
      <c r="I96" s="30">
        <f>SUBTOTAL(9,I85:I95)</f>
      </c>
      <c r="J96" s="30">
        <f>SUBTOTAL(9,J85:J95)</f>
      </c>
      <c r="K96" s="30">
        <f>SUBTOTAL(9,K85:K95)</f>
      </c>
    </row>
  </sheetData>
  <sheetProtection password="C113" sheet="1" objects="1" scenarios="1"/>
  <mergeCells>
    <mergeCell ref="A1:K1"/>
    <mergeCell ref="A3:K3"/>
    <mergeCell ref="A5:J5"/>
    <mergeCell ref="A7:B7"/>
    <mergeCell ref="C7:K7"/>
    <mergeCell ref="A8:B8"/>
    <mergeCell ref="C8:K8"/>
    <mergeCell ref="A10:K10"/>
    <mergeCell ref="A12:A14"/>
    <mergeCell ref="B12:B14"/>
    <mergeCell ref="C12:C14"/>
    <mergeCell ref="D12:G12"/>
    <mergeCell ref="H12:K12"/>
    <mergeCell ref="D13:D14"/>
    <mergeCell ref="E13:G13"/>
    <mergeCell ref="H13:H14"/>
    <mergeCell ref="I13:K13"/>
    <mergeCell ref="A60:B60"/>
    <mergeCell ref="A62:J62"/>
    <mergeCell ref="A64:B64"/>
    <mergeCell ref="C64:K64"/>
    <mergeCell ref="A65:B65"/>
    <mergeCell ref="C65:K65"/>
    <mergeCell ref="A67:K67"/>
    <mergeCell ref="A69:A71"/>
    <mergeCell ref="B69:B71"/>
    <mergeCell ref="C69:C71"/>
    <mergeCell ref="D69:G69"/>
    <mergeCell ref="H69:K69"/>
    <mergeCell ref="D70:D71"/>
    <mergeCell ref="E70:G70"/>
    <mergeCell ref="H70:H71"/>
    <mergeCell ref="I70:K70"/>
    <mergeCell ref="A74:J74"/>
    <mergeCell ref="A76:B76"/>
    <mergeCell ref="C76:K76"/>
    <mergeCell ref="A77:B77"/>
    <mergeCell ref="C77:K77"/>
    <mergeCell ref="A79:K79"/>
    <mergeCell ref="A81:A83"/>
    <mergeCell ref="B81:B83"/>
    <mergeCell ref="C81:C83"/>
    <mergeCell ref="D81:G81"/>
    <mergeCell ref="H81:K81"/>
    <mergeCell ref="D82:D83"/>
    <mergeCell ref="E82:G82"/>
    <mergeCell ref="H82:H83"/>
    <mergeCell ref="I82:K82"/>
    <mergeCell ref="A96:B96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&amp;K00-00926214.O60.459779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8" width="19.10" customWidth="1"/>
  </cols>
  <sheetData>
    <row r="1" ht="25" customHeight="1">
      <c r="A1" s="15" t="s">
        <v>587</v>
      </c>
      <c r="B1" s="15"/>
      <c r="C1" s="15"/>
      <c r="D1" s="15"/>
      <c r="E1" s="15"/>
      <c r="F1" s="15"/>
      <c r="G1" s="15"/>
    </row>
    <row r="2" ht="15" customHeight="1">
</row>
    <row r="3" ht="40" customHeight="1">
      <c r="A3" s="15" t="s">
        <v>588</v>
      </c>
      <c r="B3" s="15"/>
      <c r="C3" s="15"/>
      <c r="D3" s="15"/>
      <c r="E3" s="15"/>
      <c r="F3" s="15"/>
      <c r="G3" s="15"/>
    </row>
    <row r="4" ht="25" customHeight="1">
</row>
    <row r="5" ht="20" customHeight="1">
      <c r="A5" s="31" t="s">
        <v>473</v>
      </c>
      <c r="B5" s="31"/>
      <c r="C5" s="32" t="s">
        <v>121</v>
      </c>
      <c r="D5" s="32"/>
      <c r="E5" s="32"/>
      <c r="F5" s="32"/>
      <c r="G5" s="32"/>
    </row>
    <row r="6" ht="20" customHeight="1">
      <c r="A6" s="31" t="s">
        <v>474</v>
      </c>
      <c r="B6" s="31"/>
      <c r="C6" s="32" t="s">
        <v>475</v>
      </c>
      <c r="D6" s="32"/>
      <c r="E6" s="32"/>
      <c r="F6" s="32"/>
      <c r="G6" s="32"/>
    </row>
    <row r="7" ht="15" customHeight="1">
</row>
    <row r="8" ht="25" customHeight="1">
      <c r="A8" s="13" t="s">
        <v>589</v>
      </c>
      <c r="B8" s="13"/>
      <c r="C8" s="13"/>
      <c r="D8" s="13"/>
      <c r="E8" s="13"/>
      <c r="F8" s="13"/>
      <c r="G8" s="13"/>
    </row>
    <row r="9" ht="15" customHeight="1">
</row>
    <row r="10" ht="50" customHeight="1">
      <c r="A10" s="2" t="s">
        <v>379</v>
      </c>
      <c r="B10" s="2" t="s">
        <v>590</v>
      </c>
      <c r="C10" s="2"/>
      <c r="D10" s="2" t="s">
        <v>591</v>
      </c>
      <c r="E10" s="2" t="s">
        <v>592</v>
      </c>
      <c r="F10" s="2" t="s">
        <v>593</v>
      </c>
      <c r="G10" s="2" t="s">
        <v>594</v>
      </c>
    </row>
    <row r="11" ht="15" customHeight="1">
      <c r="A11" s="2">
        <v>1</v>
      </c>
      <c r="B11" s="2">
        <v>2</v>
      </c>
      <c r="C11" s="2"/>
      <c r="D11" s="2">
        <v>3</v>
      </c>
      <c r="E11" s="2">
        <v>4</v>
      </c>
      <c r="F11" s="2">
        <v>5</v>
      </c>
      <c r="G11" s="2">
        <v>6</v>
      </c>
    </row>
    <row r="12" ht="20" customHeight="1">
      <c r="A12" s="2" t="s">
        <v>386</v>
      </c>
      <c r="B12" s="3" t="s">
        <v>595</v>
      </c>
      <c r="C12" s="3"/>
      <c r="D12" s="4">
        <v>100</v>
      </c>
      <c r="E12" s="4">
        <v>1</v>
      </c>
      <c r="F12" s="4">
        <v>9000</v>
      </c>
      <c r="G12" s="4">
        <v>900000</v>
      </c>
    </row>
    <row r="13" ht="25" customHeight="1">
      <c r="A13" s="34" t="s">
        <v>576</v>
      </c>
      <c r="B13" s="34"/>
      <c r="C13" s="34"/>
      <c r="D13" s="34"/>
      <c r="E13" s="34"/>
      <c r="F13" s="34"/>
      <c r="G13" s="30">
        <f>SUM(G12:G12)</f>
      </c>
    </row>
    <row r="14" ht="25" customHeight="1">
</row>
    <row r="15" ht="15" customHeight="1">
</row>
    <row r="16" ht="40" customHeight="1">
      <c r="A16" s="15" t="s">
        <v>596</v>
      </c>
      <c r="B16" s="15"/>
      <c r="C16" s="15"/>
      <c r="D16" s="15"/>
      <c r="E16" s="15"/>
      <c r="F16" s="15"/>
      <c r="G16" s="15"/>
    </row>
    <row r="17" ht="25" customHeight="1">
</row>
    <row r="18" ht="20" customHeight="1">
      <c r="A18" s="31" t="s">
        <v>473</v>
      </c>
      <c r="B18" s="31"/>
      <c r="C18" s="32" t="s">
        <v>121</v>
      </c>
      <c r="D18" s="32"/>
      <c r="E18" s="32"/>
      <c r="F18" s="32"/>
      <c r="G18" s="32"/>
    </row>
    <row r="19" ht="20" customHeight="1">
      <c r="A19" s="31" t="s">
        <v>474</v>
      </c>
      <c r="B19" s="31"/>
      <c r="C19" s="32" t="s">
        <v>578</v>
      </c>
      <c r="D19" s="32"/>
      <c r="E19" s="32"/>
      <c r="F19" s="32"/>
      <c r="G19" s="32"/>
    </row>
    <row r="20" ht="15" customHeight="1">
</row>
    <row r="21" ht="25" customHeight="1">
      <c r="A21" s="13" t="s">
        <v>597</v>
      </c>
      <c r="B21" s="13"/>
      <c r="C21" s="13"/>
      <c r="D21" s="13"/>
      <c r="E21" s="13"/>
      <c r="F21" s="13"/>
      <c r="G21" s="13"/>
    </row>
    <row r="22" ht="15" customHeight="1">
</row>
    <row r="23" ht="50" customHeight="1">
      <c r="A23" s="2" t="s">
        <v>379</v>
      </c>
      <c r="B23" s="2" t="s">
        <v>590</v>
      </c>
      <c r="C23" s="2"/>
      <c r="D23" s="2" t="s">
        <v>591</v>
      </c>
      <c r="E23" s="2" t="s">
        <v>592</v>
      </c>
      <c r="F23" s="2" t="s">
        <v>593</v>
      </c>
      <c r="G23" s="2" t="s">
        <v>594</v>
      </c>
    </row>
    <row r="24" ht="15" customHeight="1">
      <c r="A24" s="2">
        <v>1</v>
      </c>
      <c r="B24" s="2">
        <v>2</v>
      </c>
      <c r="C24" s="2"/>
      <c r="D24" s="2">
        <v>3</v>
      </c>
      <c r="E24" s="2">
        <v>4</v>
      </c>
      <c r="F24" s="2">
        <v>5</v>
      </c>
      <c r="G24" s="2">
        <v>6</v>
      </c>
    </row>
    <row r="25" ht="25" customHeight="1">
      <c r="A25" s="2" t="s">
        <v>63</v>
      </c>
      <c r="B25" s="2" t="s">
        <v>63</v>
      </c>
      <c r="C25" s="2"/>
      <c r="D25" s="2" t="s">
        <v>63</v>
      </c>
      <c r="E25" s="2" t="s">
        <v>63</v>
      </c>
      <c r="F25" s="2" t="s">
        <v>63</v>
      </c>
      <c r="G25" s="2" t="s">
        <v>63</v>
      </c>
    </row>
    <row r="26" ht="15" customHeight="1">
</row>
    <row r="27" ht="40" customHeight="1">
      <c r="A27" s="15" t="s">
        <v>598</v>
      </c>
      <c r="B27" s="15"/>
      <c r="C27" s="15"/>
      <c r="D27" s="15"/>
      <c r="E27" s="15"/>
      <c r="F27" s="15"/>
      <c r="G27" s="15"/>
    </row>
    <row r="28" ht="25" customHeight="1">
</row>
    <row r="29" ht="20" customHeight="1">
      <c r="A29" s="31" t="s">
        <v>473</v>
      </c>
      <c r="B29" s="31"/>
      <c r="C29" s="32" t="s">
        <v>121</v>
      </c>
      <c r="D29" s="32"/>
      <c r="E29" s="32"/>
      <c r="F29" s="32"/>
      <c r="G29" s="32"/>
    </row>
    <row r="30" ht="20" customHeight="1">
      <c r="A30" s="31" t="s">
        <v>474</v>
      </c>
      <c r="B30" s="31"/>
      <c r="C30" s="32" t="s">
        <v>581</v>
      </c>
      <c r="D30" s="32"/>
      <c r="E30" s="32"/>
      <c r="F30" s="32"/>
      <c r="G30" s="32"/>
    </row>
    <row r="31" ht="15" customHeight="1">
</row>
    <row r="32" ht="25" customHeight="1">
      <c r="A32" s="13" t="s">
        <v>599</v>
      </c>
      <c r="B32" s="13"/>
      <c r="C32" s="13"/>
      <c r="D32" s="13"/>
      <c r="E32" s="13"/>
      <c r="F32" s="13"/>
      <c r="G32" s="13"/>
    </row>
    <row r="33" ht="15" customHeight="1">
</row>
    <row r="34" ht="50" customHeight="1">
      <c r="A34" s="2" t="s">
        <v>379</v>
      </c>
      <c r="B34" s="2" t="s">
        <v>590</v>
      </c>
      <c r="C34" s="2"/>
      <c r="D34" s="2" t="s">
        <v>591</v>
      </c>
      <c r="E34" s="2" t="s">
        <v>592</v>
      </c>
      <c r="F34" s="2" t="s">
        <v>593</v>
      </c>
      <c r="G34" s="2" t="s">
        <v>594</v>
      </c>
    </row>
    <row r="35" ht="15" customHeight="1">
      <c r="A35" s="2">
        <v>1</v>
      </c>
      <c r="B35" s="2">
        <v>2</v>
      </c>
      <c r="C35" s="2"/>
      <c r="D35" s="2">
        <v>3</v>
      </c>
      <c r="E35" s="2">
        <v>4</v>
      </c>
      <c r="F35" s="2">
        <v>5</v>
      </c>
      <c r="G35" s="2">
        <v>6</v>
      </c>
    </row>
    <row r="36" ht="20" customHeight="1">
      <c r="A36" s="2" t="s">
        <v>386</v>
      </c>
      <c r="B36" s="3" t="s">
        <v>595</v>
      </c>
      <c r="C36" s="3"/>
      <c r="D36" s="4">
        <v>10</v>
      </c>
      <c r="E36" s="4">
        <v>1</v>
      </c>
      <c r="F36" s="4">
        <v>4000</v>
      </c>
      <c r="G36" s="4">
        <v>40000</v>
      </c>
    </row>
    <row r="37" ht="25" customHeight="1">
      <c r="A37" s="34" t="s">
        <v>576</v>
      </c>
      <c r="B37" s="34"/>
      <c r="C37" s="34"/>
      <c r="D37" s="34"/>
      <c r="E37" s="34"/>
      <c r="F37" s="34"/>
      <c r="G37" s="30">
        <f>SUM(G36:G36)</f>
      </c>
    </row>
    <row r="38" ht="25" customHeight="1">
</row>
    <row r="39" ht="25" customHeight="1">
</row>
    <row r="40" ht="25" customHeight="1">
      <c r="A40" s="15" t="s">
        <v>600</v>
      </c>
      <c r="B40" s="15"/>
      <c r="C40" s="15"/>
      <c r="D40" s="15"/>
      <c r="E40" s="15"/>
      <c r="F40" s="15"/>
      <c r="G40" s="15"/>
    </row>
    <row r="41" ht="15" customHeight="1">
</row>
    <row r="42" ht="50" customHeight="1">
      <c r="A42" s="15" t="s">
        <v>601</v>
      </c>
      <c r="B42" s="15"/>
      <c r="C42" s="15"/>
      <c r="D42" s="15"/>
      <c r="E42" s="15"/>
      <c r="F42" s="15"/>
      <c r="G42" s="15"/>
    </row>
    <row r="43" ht="25" customHeight="1">
</row>
    <row r="44" ht="20" customHeight="1">
      <c r="A44" s="31" t="s">
        <v>473</v>
      </c>
      <c r="B44" s="31"/>
      <c r="C44" s="32" t="s">
        <v>165</v>
      </c>
      <c r="D44" s="32"/>
      <c r="E44" s="32"/>
      <c r="F44" s="32"/>
      <c r="G44" s="32"/>
    </row>
    <row r="45" ht="20" customHeight="1">
      <c r="A45" s="31" t="s">
        <v>474</v>
      </c>
      <c r="B45" s="31"/>
      <c r="C45" s="32" t="s">
        <v>475</v>
      </c>
      <c r="D45" s="32"/>
      <c r="E45" s="32"/>
      <c r="F45" s="32"/>
      <c r="G45" s="32"/>
    </row>
    <row r="46" ht="15" customHeight="1">
</row>
    <row r="47" ht="25" customHeight="1">
      <c r="A47" s="13" t="s">
        <v>602</v>
      </c>
      <c r="B47" s="13"/>
      <c r="C47" s="13"/>
      <c r="D47" s="13"/>
      <c r="E47" s="13"/>
      <c r="F47" s="13"/>
      <c r="G47" s="13"/>
    </row>
    <row r="48" ht="15" customHeight="1">
</row>
    <row r="49" ht="50" customHeight="1">
      <c r="A49" s="2" t="s">
        <v>379</v>
      </c>
      <c r="B49" s="2" t="s">
        <v>590</v>
      </c>
      <c r="C49" s="2"/>
      <c r="D49" s="2" t="s">
        <v>603</v>
      </c>
      <c r="E49" s="2" t="s">
        <v>604</v>
      </c>
      <c r="F49" s="2" t="s">
        <v>605</v>
      </c>
      <c r="G49" s="2" t="s">
        <v>594</v>
      </c>
    </row>
    <row r="50" ht="15" customHeight="1">
      <c r="A50" s="2">
        <v>1</v>
      </c>
      <c r="B50" s="2">
        <v>2</v>
      </c>
      <c r="C50" s="2"/>
      <c r="D50" s="2">
        <v>3</v>
      </c>
      <c r="E50" s="2">
        <v>4</v>
      </c>
      <c r="F50" s="2">
        <v>5</v>
      </c>
      <c r="G50" s="2">
        <v>6</v>
      </c>
    </row>
    <row r="51" ht="20" customHeight="1">
      <c r="A51" s="2" t="s">
        <v>386</v>
      </c>
      <c r="B51" s="3" t="s">
        <v>606</v>
      </c>
      <c r="C51" s="3"/>
      <c r="D51" s="4">
        <v>1000</v>
      </c>
      <c r="E51" s="4">
        <v>20</v>
      </c>
      <c r="F51" s="4">
        <v>1</v>
      </c>
      <c r="G51" s="4">
        <v>20000</v>
      </c>
    </row>
    <row r="52" ht="25" customHeight="1">
      <c r="A52" s="34" t="s">
        <v>576</v>
      </c>
      <c r="B52" s="34"/>
      <c r="C52" s="34"/>
      <c r="D52" s="34"/>
      <c r="E52" s="34"/>
      <c r="F52" s="34"/>
      <c r="G52" s="30">
        <f>SUM(G51:G51)</f>
      </c>
    </row>
    <row r="53" ht="25" customHeight="1">
</row>
    <row r="54" ht="15" customHeight="1">
</row>
    <row r="55" ht="50" customHeight="1">
      <c r="A55" s="15" t="s">
        <v>607</v>
      </c>
      <c r="B55" s="15"/>
      <c r="C55" s="15"/>
      <c r="D55" s="15"/>
      <c r="E55" s="15"/>
      <c r="F55" s="15"/>
      <c r="G55" s="15"/>
    </row>
    <row r="56" ht="25" customHeight="1">
</row>
    <row r="57" ht="20" customHeight="1">
      <c r="A57" s="31" t="s">
        <v>473</v>
      </c>
      <c r="B57" s="31"/>
      <c r="C57" s="32" t="s">
        <v>165</v>
      </c>
      <c r="D57" s="32"/>
      <c r="E57" s="32"/>
      <c r="F57" s="32"/>
      <c r="G57" s="32"/>
    </row>
    <row r="58" ht="20" customHeight="1">
      <c r="A58" s="31" t="s">
        <v>474</v>
      </c>
      <c r="B58" s="31"/>
      <c r="C58" s="32" t="s">
        <v>578</v>
      </c>
      <c r="D58" s="32"/>
      <c r="E58" s="32"/>
      <c r="F58" s="32"/>
      <c r="G58" s="32"/>
    </row>
    <row r="59" ht="15" customHeight="1">
</row>
    <row r="60" ht="25" customHeight="1">
      <c r="A60" s="13" t="s">
        <v>608</v>
      </c>
      <c r="B60" s="13"/>
      <c r="C60" s="13"/>
      <c r="D60" s="13"/>
      <c r="E60" s="13"/>
      <c r="F60" s="13"/>
      <c r="G60" s="13"/>
    </row>
    <row r="61" ht="15" customHeight="1">
</row>
    <row r="62" ht="50" customHeight="1">
      <c r="A62" s="2" t="s">
        <v>379</v>
      </c>
      <c r="B62" s="2" t="s">
        <v>590</v>
      </c>
      <c r="C62" s="2"/>
      <c r="D62" s="2" t="s">
        <v>603</v>
      </c>
      <c r="E62" s="2" t="s">
        <v>604</v>
      </c>
      <c r="F62" s="2" t="s">
        <v>605</v>
      </c>
      <c r="G62" s="2" t="s">
        <v>594</v>
      </c>
    </row>
    <row r="63" ht="15" customHeight="1">
      <c r="A63" s="2">
        <v>1</v>
      </c>
      <c r="B63" s="2">
        <v>2</v>
      </c>
      <c r="C63" s="2"/>
      <c r="D63" s="2">
        <v>3</v>
      </c>
      <c r="E63" s="2">
        <v>4</v>
      </c>
      <c r="F63" s="2">
        <v>5</v>
      </c>
      <c r="G63" s="2">
        <v>6</v>
      </c>
    </row>
    <row r="64" ht="25" customHeight="1">
      <c r="A64" s="2" t="s">
        <v>63</v>
      </c>
      <c r="B64" s="2" t="s">
        <v>63</v>
      </c>
      <c r="C64" s="2"/>
      <c r="D64" s="2" t="s">
        <v>63</v>
      </c>
      <c r="E64" s="2" t="s">
        <v>63</v>
      </c>
      <c r="F64" s="2" t="s">
        <v>63</v>
      </c>
      <c r="G64" s="2" t="s">
        <v>63</v>
      </c>
    </row>
    <row r="65" ht="15" customHeight="1">
</row>
    <row r="66" ht="50" customHeight="1">
      <c r="A66" s="15" t="s">
        <v>609</v>
      </c>
      <c r="B66" s="15"/>
      <c r="C66" s="15"/>
      <c r="D66" s="15"/>
      <c r="E66" s="15"/>
      <c r="F66" s="15"/>
      <c r="G66" s="15"/>
    </row>
    <row r="67" ht="25" customHeight="1">
</row>
    <row r="68" ht="20" customHeight="1">
      <c r="A68" s="31" t="s">
        <v>473</v>
      </c>
      <c r="B68" s="31"/>
      <c r="C68" s="32" t="s">
        <v>165</v>
      </c>
      <c r="D68" s="32"/>
      <c r="E68" s="32"/>
      <c r="F68" s="32"/>
      <c r="G68" s="32"/>
    </row>
    <row r="69" ht="20" customHeight="1">
      <c r="A69" s="31" t="s">
        <v>474</v>
      </c>
      <c r="B69" s="31"/>
      <c r="C69" s="32" t="s">
        <v>581</v>
      </c>
      <c r="D69" s="32"/>
      <c r="E69" s="32"/>
      <c r="F69" s="32"/>
      <c r="G69" s="32"/>
    </row>
    <row r="70" ht="15" customHeight="1">
</row>
    <row r="71" ht="25" customHeight="1">
      <c r="A71" s="13" t="s">
        <v>610</v>
      </c>
      <c r="B71" s="13"/>
      <c r="C71" s="13"/>
      <c r="D71" s="13"/>
      <c r="E71" s="13"/>
      <c r="F71" s="13"/>
      <c r="G71" s="13"/>
    </row>
    <row r="72" ht="15" customHeight="1">
</row>
    <row r="73" ht="50" customHeight="1">
      <c r="A73" s="2" t="s">
        <v>379</v>
      </c>
      <c r="B73" s="2" t="s">
        <v>590</v>
      </c>
      <c r="C73" s="2"/>
      <c r="D73" s="2" t="s">
        <v>603</v>
      </c>
      <c r="E73" s="2" t="s">
        <v>604</v>
      </c>
      <c r="F73" s="2" t="s">
        <v>605</v>
      </c>
      <c r="G73" s="2" t="s">
        <v>594</v>
      </c>
    </row>
    <row r="74" ht="15" customHeight="1">
      <c r="A74" s="2">
        <v>1</v>
      </c>
      <c r="B74" s="2">
        <v>2</v>
      </c>
      <c r="C74" s="2"/>
      <c r="D74" s="2">
        <v>3</v>
      </c>
      <c r="E74" s="2">
        <v>4</v>
      </c>
      <c r="F74" s="2">
        <v>5</v>
      </c>
      <c r="G74" s="2">
        <v>6</v>
      </c>
    </row>
    <row r="75" ht="25" customHeight="1">
      <c r="A75" s="2" t="s">
        <v>63</v>
      </c>
      <c r="B75" s="2" t="s">
        <v>63</v>
      </c>
      <c r="C75" s="2"/>
      <c r="D75" s="2" t="s">
        <v>63</v>
      </c>
      <c r="E75" s="2" t="s">
        <v>63</v>
      </c>
      <c r="F75" s="2" t="s">
        <v>63</v>
      </c>
      <c r="G75" s="2" t="s">
        <v>63</v>
      </c>
    </row>
    <row r="76" ht="25" customHeight="1">
</row>
    <row r="77" ht="25" customHeight="1">
      <c r="A77" s="15" t="s">
        <v>611</v>
      </c>
      <c r="B77" s="15"/>
      <c r="C77" s="15"/>
      <c r="D77" s="15"/>
      <c r="E77" s="15"/>
      <c r="F77" s="15"/>
      <c r="G77" s="15"/>
    </row>
    <row r="78" ht="15" customHeight="1">
</row>
    <row r="79" ht="40" customHeight="1">
      <c r="A79" s="15" t="s">
        <v>612</v>
      </c>
      <c r="B79" s="15"/>
      <c r="C79" s="15"/>
      <c r="D79" s="15"/>
      <c r="E79" s="15"/>
      <c r="F79" s="15"/>
      <c r="G79" s="15"/>
    </row>
    <row r="80" ht="25" customHeight="1">
</row>
    <row r="81" ht="20" customHeight="1">
      <c r="A81" s="31" t="s">
        <v>473</v>
      </c>
      <c r="B81" s="31"/>
      <c r="C81" s="32" t="s">
        <v>165</v>
      </c>
      <c r="D81" s="32"/>
      <c r="E81" s="32"/>
      <c r="F81" s="32"/>
      <c r="G81" s="32"/>
    </row>
    <row r="82" ht="20" customHeight="1">
      <c r="A82" s="31" t="s">
        <v>474</v>
      </c>
      <c r="B82" s="31"/>
      <c r="C82" s="32" t="s">
        <v>475</v>
      </c>
      <c r="D82" s="32"/>
      <c r="E82" s="32"/>
      <c r="F82" s="32"/>
      <c r="G82" s="32"/>
    </row>
    <row r="83" ht="15" customHeight="1">
</row>
    <row r="84" ht="25" customHeight="1">
      <c r="A84" s="13" t="s">
        <v>613</v>
      </c>
      <c r="B84" s="13"/>
      <c r="C84" s="13"/>
      <c r="D84" s="13"/>
      <c r="E84" s="13"/>
      <c r="F84" s="13"/>
      <c r="G84" s="13"/>
    </row>
    <row r="85" ht="15" customHeight="1">
</row>
    <row r="86" ht="50" customHeight="1">
      <c r="A86" s="2" t="s">
        <v>379</v>
      </c>
      <c r="B86" s="2" t="s">
        <v>590</v>
      </c>
      <c r="C86" s="2"/>
      <c r="D86" s="2" t="s">
        <v>591</v>
      </c>
      <c r="E86" s="2" t="s">
        <v>592</v>
      </c>
      <c r="F86" s="2" t="s">
        <v>593</v>
      </c>
      <c r="G86" s="2" t="s">
        <v>594</v>
      </c>
    </row>
    <row r="87" ht="15" customHeight="1">
      <c r="A87" s="2">
        <v>1</v>
      </c>
      <c r="B87" s="2">
        <v>2</v>
      </c>
      <c r="C87" s="2"/>
      <c r="D87" s="2">
        <v>3</v>
      </c>
      <c r="E87" s="2">
        <v>4</v>
      </c>
      <c r="F87" s="2">
        <v>5</v>
      </c>
      <c r="G87" s="2">
        <v>6</v>
      </c>
    </row>
    <row r="88" ht="25" customHeight="1">
      <c r="A88" s="2" t="s">
        <v>63</v>
      </c>
      <c r="B88" s="2" t="s">
        <v>63</v>
      </c>
      <c r="C88" s="2"/>
      <c r="D88" s="2" t="s">
        <v>63</v>
      </c>
      <c r="E88" s="2" t="s">
        <v>63</v>
      </c>
      <c r="F88" s="2" t="s">
        <v>63</v>
      </c>
      <c r="G88" s="2" t="s">
        <v>63</v>
      </c>
    </row>
    <row r="89" ht="15" customHeight="1">
</row>
    <row r="90" ht="40" customHeight="1">
      <c r="A90" s="15" t="s">
        <v>614</v>
      </c>
      <c r="B90" s="15"/>
      <c r="C90" s="15"/>
      <c r="D90" s="15"/>
      <c r="E90" s="15"/>
      <c r="F90" s="15"/>
      <c r="G90" s="15"/>
    </row>
    <row r="91" ht="25" customHeight="1">
</row>
    <row r="92" ht="20" customHeight="1">
      <c r="A92" s="31" t="s">
        <v>473</v>
      </c>
      <c r="B92" s="31"/>
      <c r="C92" s="32" t="s">
        <v>165</v>
      </c>
      <c r="D92" s="32"/>
      <c r="E92" s="32"/>
      <c r="F92" s="32"/>
      <c r="G92" s="32"/>
    </row>
    <row r="93" ht="20" customHeight="1">
      <c r="A93" s="31" t="s">
        <v>474</v>
      </c>
      <c r="B93" s="31"/>
      <c r="C93" s="32" t="s">
        <v>578</v>
      </c>
      <c r="D93" s="32"/>
      <c r="E93" s="32"/>
      <c r="F93" s="32"/>
      <c r="G93" s="32"/>
    </row>
    <row r="94" ht="15" customHeight="1">
</row>
    <row r="95" ht="25" customHeight="1">
      <c r="A95" s="13" t="s">
        <v>615</v>
      </c>
      <c r="B95" s="13"/>
      <c r="C95" s="13"/>
      <c r="D95" s="13"/>
      <c r="E95" s="13"/>
      <c r="F95" s="13"/>
      <c r="G95" s="13"/>
    </row>
    <row r="96" ht="15" customHeight="1">
</row>
    <row r="97" ht="50" customHeight="1">
      <c r="A97" s="2" t="s">
        <v>379</v>
      </c>
      <c r="B97" s="2" t="s">
        <v>590</v>
      </c>
      <c r="C97" s="2"/>
      <c r="D97" s="2" t="s">
        <v>591</v>
      </c>
      <c r="E97" s="2" t="s">
        <v>592</v>
      </c>
      <c r="F97" s="2" t="s">
        <v>593</v>
      </c>
      <c r="G97" s="2" t="s">
        <v>594</v>
      </c>
    </row>
    <row r="98" ht="15" customHeight="1">
      <c r="A98" s="2">
        <v>1</v>
      </c>
      <c r="B98" s="2">
        <v>2</v>
      </c>
      <c r="C98" s="2"/>
      <c r="D98" s="2">
        <v>3</v>
      </c>
      <c r="E98" s="2">
        <v>4</v>
      </c>
      <c r="F98" s="2">
        <v>5</v>
      </c>
      <c r="G98" s="2">
        <v>6</v>
      </c>
    </row>
    <row r="99" ht="25" customHeight="1">
      <c r="A99" s="2" t="s">
        <v>63</v>
      </c>
      <c r="B99" s="2" t="s">
        <v>63</v>
      </c>
      <c r="C99" s="2"/>
      <c r="D99" s="2" t="s">
        <v>63</v>
      </c>
      <c r="E99" s="2" t="s">
        <v>63</v>
      </c>
      <c r="F99" s="2" t="s">
        <v>63</v>
      </c>
      <c r="G99" s="2" t="s">
        <v>63</v>
      </c>
    </row>
    <row r="100" ht="15" customHeight="1">
</row>
    <row r="101" ht="40" customHeight="1">
      <c r="A101" s="15" t="s">
        <v>616</v>
      </c>
      <c r="B101" s="15"/>
      <c r="C101" s="15"/>
      <c r="D101" s="15"/>
      <c r="E101" s="15"/>
      <c r="F101" s="15"/>
      <c r="G101" s="15"/>
    </row>
    <row r="102" ht="25" customHeight="1">
</row>
    <row r="103" ht="20" customHeight="1">
      <c r="A103" s="31" t="s">
        <v>473</v>
      </c>
      <c r="B103" s="31"/>
      <c r="C103" s="32" t="s">
        <v>165</v>
      </c>
      <c r="D103" s="32"/>
      <c r="E103" s="32"/>
      <c r="F103" s="32"/>
      <c r="G103" s="32"/>
    </row>
    <row r="104" ht="20" customHeight="1">
      <c r="A104" s="31" t="s">
        <v>474</v>
      </c>
      <c r="B104" s="31"/>
      <c r="C104" s="32" t="s">
        <v>581</v>
      </c>
      <c r="D104" s="32"/>
      <c r="E104" s="32"/>
      <c r="F104" s="32"/>
      <c r="G104" s="32"/>
    </row>
    <row r="105" ht="15" customHeight="1">
</row>
    <row r="106" ht="25" customHeight="1">
      <c r="A106" s="13" t="s">
        <v>617</v>
      </c>
      <c r="B106" s="13"/>
      <c r="C106" s="13"/>
      <c r="D106" s="13"/>
      <c r="E106" s="13"/>
      <c r="F106" s="13"/>
      <c r="G106" s="13"/>
    </row>
    <row r="107" ht="15" customHeight="1">
</row>
    <row r="108" ht="50" customHeight="1">
      <c r="A108" s="2" t="s">
        <v>379</v>
      </c>
      <c r="B108" s="2" t="s">
        <v>590</v>
      </c>
      <c r="C108" s="2"/>
      <c r="D108" s="2" t="s">
        <v>591</v>
      </c>
      <c r="E108" s="2" t="s">
        <v>592</v>
      </c>
      <c r="F108" s="2" t="s">
        <v>593</v>
      </c>
      <c r="G108" s="2" t="s">
        <v>594</v>
      </c>
    </row>
    <row r="109" ht="15" customHeight="1">
      <c r="A109" s="2">
        <v>1</v>
      </c>
      <c r="B109" s="2">
        <v>2</v>
      </c>
      <c r="C109" s="2"/>
      <c r="D109" s="2">
        <v>3</v>
      </c>
      <c r="E109" s="2">
        <v>4</v>
      </c>
      <c r="F109" s="2">
        <v>5</v>
      </c>
      <c r="G109" s="2">
        <v>6</v>
      </c>
    </row>
    <row r="110" ht="40" customHeight="1">
      <c r="A110" s="2" t="s">
        <v>485</v>
      </c>
      <c r="B110" s="3" t="s">
        <v>618</v>
      </c>
      <c r="C110" s="3"/>
      <c r="D110" s="4">
        <v>3</v>
      </c>
      <c r="E110" s="4">
        <v>1</v>
      </c>
      <c r="F110" s="4">
        <v>20000</v>
      </c>
      <c r="G110" s="4">
        <v>60000</v>
      </c>
    </row>
    <row r="111" ht="25" customHeight="1">
      <c r="A111" s="34" t="s">
        <v>576</v>
      </c>
      <c r="B111" s="34"/>
      <c r="C111" s="34"/>
      <c r="D111" s="34"/>
      <c r="E111" s="34"/>
      <c r="F111" s="34"/>
      <c r="G111" s="30">
        <f>SUM(G110:G110)</f>
      </c>
    </row>
    <row r="112" ht="25" customHeight="1">
</row>
    <row r="113" ht="25" customHeight="1">
</row>
    <row r="114" ht="25" customHeight="1">
      <c r="A114" s="15" t="s">
        <v>619</v>
      </c>
      <c r="B114" s="15"/>
      <c r="C114" s="15"/>
      <c r="D114" s="15"/>
      <c r="E114" s="15"/>
      <c r="F114" s="15"/>
      <c r="G114" s="15"/>
    </row>
    <row r="115" ht="15" customHeight="1">
</row>
    <row r="116" ht="40" customHeight="1">
      <c r="A116" s="15" t="s">
        <v>620</v>
      </c>
      <c r="B116" s="15"/>
      <c r="C116" s="15"/>
      <c r="D116" s="15"/>
      <c r="E116" s="15"/>
      <c r="F116" s="15"/>
      <c r="G116" s="15"/>
    </row>
    <row r="117" ht="25" customHeight="1">
</row>
    <row r="118">
      <c r="A118" s="31" t="s">
        <v>473</v>
      </c>
      <c r="B118" s="31"/>
      <c r="C118" s="32" t="s">
        <v>165</v>
      </c>
      <c r="D118" s="32"/>
      <c r="E118" s="32"/>
      <c r="F118" s="32"/>
      <c r="G118" s="32"/>
    </row>
    <row r="119" ht="20" customHeight="1">
      <c r="A119" s="31" t="s">
        <v>474</v>
      </c>
      <c r="B119" s="31"/>
      <c r="C119" s="32" t="s">
        <v>475</v>
      </c>
      <c r="D119" s="32"/>
      <c r="E119" s="32"/>
      <c r="F119" s="32"/>
      <c r="G119" s="32"/>
    </row>
    <row r="120" ht="15" customHeight="1">
</row>
    <row r="121" ht="25" customHeight="1">
      <c r="A121" s="13" t="s">
        <v>621</v>
      </c>
      <c r="B121" s="13"/>
      <c r="C121" s="13"/>
      <c r="D121" s="13"/>
      <c r="E121" s="13"/>
      <c r="F121" s="13"/>
      <c r="G121" s="13"/>
    </row>
    <row r="122" ht="15" customHeight="1">
</row>
    <row r="123" ht="50" customHeight="1">
      <c r="A123" s="2" t="s">
        <v>379</v>
      </c>
      <c r="B123" s="2" t="s">
        <v>590</v>
      </c>
      <c r="C123" s="2"/>
      <c r="D123" s="2" t="s">
        <v>591</v>
      </c>
      <c r="E123" s="2" t="s">
        <v>592</v>
      </c>
      <c r="F123" s="2" t="s">
        <v>593</v>
      </c>
      <c r="G123" s="2" t="s">
        <v>594</v>
      </c>
    </row>
    <row r="124" ht="15" customHeight="1">
      <c r="A124" s="2">
        <v>1</v>
      </c>
      <c r="B124" s="2">
        <v>2</v>
      </c>
      <c r="C124" s="2"/>
      <c r="D124" s="2">
        <v>3</v>
      </c>
      <c r="E124" s="2">
        <v>4</v>
      </c>
      <c r="F124" s="2">
        <v>5</v>
      </c>
      <c r="G124" s="2">
        <v>6</v>
      </c>
    </row>
    <row r="125" ht="25" customHeight="1">
      <c r="A125" s="2" t="s">
        <v>63</v>
      </c>
      <c r="B125" s="2" t="s">
        <v>63</v>
      </c>
      <c r="C125" s="2"/>
      <c r="D125" s="2" t="s">
        <v>63</v>
      </c>
      <c r="E125" s="2" t="s">
        <v>63</v>
      </c>
      <c r="F125" s="2" t="s">
        <v>63</v>
      </c>
      <c r="G125" s="2" t="s">
        <v>63</v>
      </c>
    </row>
    <row r="126" ht="15" customHeight="1">
</row>
    <row r="127" ht="40" customHeight="1">
      <c r="A127" s="15" t="s">
        <v>622</v>
      </c>
      <c r="B127" s="15"/>
      <c r="C127" s="15"/>
      <c r="D127" s="15"/>
      <c r="E127" s="15"/>
      <c r="F127" s="15"/>
      <c r="G127" s="15"/>
    </row>
    <row r="128" ht="25" customHeight="1">
</row>
    <row r="129">
      <c r="A129" s="31" t="s">
        <v>473</v>
      </c>
      <c r="B129" s="31"/>
      <c r="C129" s="32" t="s">
        <v>165</v>
      </c>
      <c r="D129" s="32"/>
      <c r="E129" s="32"/>
      <c r="F129" s="32"/>
      <c r="G129" s="32"/>
    </row>
    <row r="130" ht="20" customHeight="1">
      <c r="A130" s="31" t="s">
        <v>474</v>
      </c>
      <c r="B130" s="31"/>
      <c r="C130" s="32" t="s">
        <v>578</v>
      </c>
      <c r="D130" s="32"/>
      <c r="E130" s="32"/>
      <c r="F130" s="32"/>
      <c r="G130" s="32"/>
    </row>
    <row r="131" ht="15" customHeight="1">
</row>
    <row r="132" ht="25" customHeight="1">
      <c r="A132" s="13" t="s">
        <v>623</v>
      </c>
      <c r="B132" s="13"/>
      <c r="C132" s="13"/>
      <c r="D132" s="13"/>
      <c r="E132" s="13"/>
      <c r="F132" s="13"/>
      <c r="G132" s="13"/>
    </row>
    <row r="133" ht="15" customHeight="1">
</row>
    <row r="134" ht="50" customHeight="1">
      <c r="A134" s="2" t="s">
        <v>379</v>
      </c>
      <c r="B134" s="2" t="s">
        <v>590</v>
      </c>
      <c r="C134" s="2"/>
      <c r="D134" s="2" t="s">
        <v>591</v>
      </c>
      <c r="E134" s="2" t="s">
        <v>592</v>
      </c>
      <c r="F134" s="2" t="s">
        <v>593</v>
      </c>
      <c r="G134" s="2" t="s">
        <v>594</v>
      </c>
    </row>
    <row r="135" ht="15" customHeight="1">
      <c r="A135" s="2">
        <v>1</v>
      </c>
      <c r="B135" s="2">
        <v>2</v>
      </c>
      <c r="C135" s="2"/>
      <c r="D135" s="2">
        <v>3</v>
      </c>
      <c r="E135" s="2">
        <v>4</v>
      </c>
      <c r="F135" s="2">
        <v>5</v>
      </c>
      <c r="G135" s="2">
        <v>6</v>
      </c>
    </row>
    <row r="136" ht="25" customHeight="1">
      <c r="A136" s="2" t="s">
        <v>63</v>
      </c>
      <c r="B136" s="2" t="s">
        <v>63</v>
      </c>
      <c r="C136" s="2"/>
      <c r="D136" s="2" t="s">
        <v>63</v>
      </c>
      <c r="E136" s="2" t="s">
        <v>63</v>
      </c>
      <c r="F136" s="2" t="s">
        <v>63</v>
      </c>
      <c r="G136" s="2" t="s">
        <v>63</v>
      </c>
    </row>
    <row r="137" ht="15" customHeight="1">
</row>
    <row r="138" ht="40" customHeight="1">
      <c r="A138" s="15" t="s">
        <v>624</v>
      </c>
      <c r="B138" s="15"/>
      <c r="C138" s="15"/>
      <c r="D138" s="15"/>
      <c r="E138" s="15"/>
      <c r="F138" s="15"/>
      <c r="G138" s="15"/>
    </row>
    <row r="139" ht="25" customHeight="1">
</row>
    <row r="140">
      <c r="A140" s="31" t="s">
        <v>473</v>
      </c>
      <c r="B140" s="31"/>
      <c r="C140" s="32" t="s">
        <v>165</v>
      </c>
      <c r="D140" s="32"/>
      <c r="E140" s="32"/>
      <c r="F140" s="32"/>
      <c r="G140" s="32"/>
    </row>
    <row r="141" ht="20" customHeight="1">
      <c r="A141" s="31" t="s">
        <v>474</v>
      </c>
      <c r="B141" s="31"/>
      <c r="C141" s="32" t="s">
        <v>581</v>
      </c>
      <c r="D141" s="32"/>
      <c r="E141" s="32"/>
      <c r="F141" s="32"/>
      <c r="G141" s="32"/>
    </row>
    <row r="142" ht="15" customHeight="1">
</row>
    <row r="143" ht="25" customHeight="1">
      <c r="A143" s="13" t="s">
        <v>625</v>
      </c>
      <c r="B143" s="13"/>
      <c r="C143" s="13"/>
      <c r="D143" s="13"/>
      <c r="E143" s="13"/>
      <c r="F143" s="13"/>
      <c r="G143" s="13"/>
    </row>
    <row r="144" ht="15" customHeight="1">
</row>
    <row r="145" ht="50" customHeight="1">
      <c r="A145" s="2" t="s">
        <v>379</v>
      </c>
      <c r="B145" s="2" t="s">
        <v>590</v>
      </c>
      <c r="C145" s="2"/>
      <c r="D145" s="2" t="s">
        <v>591</v>
      </c>
      <c r="E145" s="2" t="s">
        <v>592</v>
      </c>
      <c r="F145" s="2" t="s">
        <v>593</v>
      </c>
      <c r="G145" s="2" t="s">
        <v>594</v>
      </c>
    </row>
    <row r="146" ht="15" customHeight="1">
      <c r="A146" s="2">
        <v>1</v>
      </c>
      <c r="B146" s="2">
        <v>2</v>
      </c>
      <c r="C146" s="2"/>
      <c r="D146" s="2">
        <v>3</v>
      </c>
      <c r="E146" s="2">
        <v>4</v>
      </c>
      <c r="F146" s="2">
        <v>5</v>
      </c>
      <c r="G146" s="2">
        <v>6</v>
      </c>
    </row>
    <row r="147" ht="25" customHeight="1">
      <c r="A147" s="2" t="s">
        <v>63</v>
      </c>
      <c r="B147" s="2" t="s">
        <v>63</v>
      </c>
      <c r="C147" s="2"/>
      <c r="D147" s="2" t="s">
        <v>63</v>
      </c>
      <c r="E147" s="2" t="s">
        <v>63</v>
      </c>
      <c r="F147" s="2" t="s">
        <v>63</v>
      </c>
      <c r="G147" s="2" t="s">
        <v>63</v>
      </c>
    </row>
    <row r="148" ht="25" customHeight="1">
</row>
    <row r="149" ht="25" customHeight="1">
      <c r="A149" s="15" t="s">
        <v>626</v>
      </c>
      <c r="B149" s="15"/>
      <c r="C149" s="15"/>
      <c r="D149" s="15"/>
      <c r="E149" s="15"/>
      <c r="F149" s="15"/>
      <c r="G149" s="15"/>
    </row>
    <row r="150" ht="15" customHeight="1">
</row>
    <row r="151" ht="40" customHeight="1">
      <c r="A151" s="15" t="s">
        <v>627</v>
      </c>
      <c r="B151" s="15"/>
      <c r="C151" s="15"/>
      <c r="D151" s="15"/>
      <c r="E151" s="15"/>
      <c r="F151" s="15"/>
      <c r="G151" s="15"/>
    </row>
    <row r="152" ht="25" customHeight="1">
</row>
    <row r="153">
      <c r="A153" s="31" t="s">
        <v>473</v>
      </c>
      <c r="B153" s="31"/>
      <c r="C153" s="32" t="s">
        <v>182</v>
      </c>
      <c r="D153" s="32"/>
      <c r="E153" s="32"/>
      <c r="F153" s="32"/>
      <c r="G153" s="32"/>
    </row>
    <row r="154" ht="20" customHeight="1">
      <c r="A154" s="31" t="s">
        <v>474</v>
      </c>
      <c r="B154" s="31"/>
      <c r="C154" s="32" t="s">
        <v>475</v>
      </c>
      <c r="D154" s="32"/>
      <c r="E154" s="32"/>
      <c r="F154" s="32"/>
      <c r="G154" s="32"/>
    </row>
    <row r="155" ht="15" customHeight="1">
</row>
    <row r="156" ht="25" customHeight="1">
      <c r="A156" s="13" t="s">
        <v>628</v>
      </c>
      <c r="B156" s="13"/>
      <c r="C156" s="13"/>
      <c r="D156" s="13"/>
      <c r="E156" s="13"/>
      <c r="F156" s="13"/>
      <c r="G156" s="13"/>
    </row>
    <row r="157" ht="15" customHeight="1">
</row>
    <row r="158" ht="50" customHeight="1">
      <c r="A158" s="2" t="s">
        <v>379</v>
      </c>
      <c r="B158" s="2" t="s">
        <v>590</v>
      </c>
      <c r="C158" s="2"/>
      <c r="D158" s="2" t="s">
        <v>591</v>
      </c>
      <c r="E158" s="2" t="s">
        <v>592</v>
      </c>
      <c r="F158" s="2" t="s">
        <v>593</v>
      </c>
      <c r="G158" s="2" t="s">
        <v>594</v>
      </c>
    </row>
    <row r="159" ht="15" customHeight="1">
      <c r="A159" s="2">
        <v>1</v>
      </c>
      <c r="B159" s="2">
        <v>2</v>
      </c>
      <c r="C159" s="2"/>
      <c r="D159" s="2">
        <v>3</v>
      </c>
      <c r="E159" s="2">
        <v>4</v>
      </c>
      <c r="F159" s="2">
        <v>5</v>
      </c>
      <c r="G159" s="2">
        <v>6</v>
      </c>
    </row>
    <row r="160" ht="25" customHeight="1">
      <c r="A160" s="2" t="s">
        <v>63</v>
      </c>
      <c r="B160" s="2" t="s">
        <v>63</v>
      </c>
      <c r="C160" s="2"/>
      <c r="D160" s="2" t="s">
        <v>63</v>
      </c>
      <c r="E160" s="2" t="s">
        <v>63</v>
      </c>
      <c r="F160" s="2" t="s">
        <v>63</v>
      </c>
      <c r="G160" s="2" t="s">
        <v>63</v>
      </c>
    </row>
    <row r="161" ht="15" customHeight="1">
</row>
    <row r="162" ht="40" customHeight="1">
      <c r="A162" s="15" t="s">
        <v>629</v>
      </c>
      <c r="B162" s="15"/>
      <c r="C162" s="15"/>
      <c r="D162" s="15"/>
      <c r="E162" s="15"/>
      <c r="F162" s="15"/>
      <c r="G162" s="15"/>
    </row>
    <row r="163" ht="25" customHeight="1">
</row>
    <row r="164">
      <c r="A164" s="31" t="s">
        <v>473</v>
      </c>
      <c r="B164" s="31"/>
      <c r="C164" s="32" t="s">
        <v>182</v>
      </c>
      <c r="D164" s="32"/>
      <c r="E164" s="32"/>
      <c r="F164" s="32"/>
      <c r="G164" s="32"/>
    </row>
    <row r="165" ht="20" customHeight="1">
      <c r="A165" s="31" t="s">
        <v>474</v>
      </c>
      <c r="B165" s="31"/>
      <c r="C165" s="32" t="s">
        <v>578</v>
      </c>
      <c r="D165" s="32"/>
      <c r="E165" s="32"/>
      <c r="F165" s="32"/>
      <c r="G165" s="32"/>
    </row>
    <row r="166" ht="15" customHeight="1">
</row>
    <row r="167" ht="25" customHeight="1">
      <c r="A167" s="13" t="s">
        <v>630</v>
      </c>
      <c r="B167" s="13"/>
      <c r="C167" s="13"/>
      <c r="D167" s="13"/>
      <c r="E167" s="13"/>
      <c r="F167" s="13"/>
      <c r="G167" s="13"/>
    </row>
    <row r="168" ht="15" customHeight="1">
</row>
    <row r="169" ht="50" customHeight="1">
      <c r="A169" s="2" t="s">
        <v>379</v>
      </c>
      <c r="B169" s="2" t="s">
        <v>590</v>
      </c>
      <c r="C169" s="2"/>
      <c r="D169" s="2" t="s">
        <v>591</v>
      </c>
      <c r="E169" s="2" t="s">
        <v>592</v>
      </c>
      <c r="F169" s="2" t="s">
        <v>593</v>
      </c>
      <c r="G169" s="2" t="s">
        <v>594</v>
      </c>
    </row>
    <row r="170" ht="15" customHeight="1">
      <c r="A170" s="2">
        <v>1</v>
      </c>
      <c r="B170" s="2">
        <v>2</v>
      </c>
      <c r="C170" s="2"/>
      <c r="D170" s="2">
        <v>3</v>
      </c>
      <c r="E170" s="2">
        <v>4</v>
      </c>
      <c r="F170" s="2">
        <v>5</v>
      </c>
      <c r="G170" s="2">
        <v>6</v>
      </c>
    </row>
    <row r="171" ht="25" customHeight="1">
      <c r="A171" s="2" t="s">
        <v>63</v>
      </c>
      <c r="B171" s="2" t="s">
        <v>63</v>
      </c>
      <c r="C171" s="2"/>
      <c r="D171" s="2" t="s">
        <v>63</v>
      </c>
      <c r="E171" s="2" t="s">
        <v>63</v>
      </c>
      <c r="F171" s="2" t="s">
        <v>63</v>
      </c>
      <c r="G171" s="2" t="s">
        <v>63</v>
      </c>
    </row>
    <row r="172" ht="15" customHeight="1">
</row>
    <row r="173" ht="40" customHeight="1">
      <c r="A173" s="15" t="s">
        <v>631</v>
      </c>
      <c r="B173" s="15"/>
      <c r="C173" s="15"/>
      <c r="D173" s="15"/>
      <c r="E173" s="15"/>
      <c r="F173" s="15"/>
      <c r="G173" s="15"/>
    </row>
    <row r="174" ht="25" customHeight="1">
</row>
    <row r="175">
      <c r="A175" s="31" t="s">
        <v>473</v>
      </c>
      <c r="B175" s="31"/>
      <c r="C175" s="32" t="s">
        <v>182</v>
      </c>
      <c r="D175" s="32"/>
      <c r="E175" s="32"/>
      <c r="F175" s="32"/>
      <c r="G175" s="32"/>
    </row>
    <row r="176" ht="20" customHeight="1">
      <c r="A176" s="31" t="s">
        <v>474</v>
      </c>
      <c r="B176" s="31"/>
      <c r="C176" s="32" t="s">
        <v>581</v>
      </c>
      <c r="D176" s="32"/>
      <c r="E176" s="32"/>
      <c r="F176" s="32"/>
      <c r="G176" s="32"/>
    </row>
    <row r="177" ht="15" customHeight="1">
</row>
    <row r="178" ht="25" customHeight="1">
      <c r="A178" s="13" t="s">
        <v>632</v>
      </c>
      <c r="B178" s="13"/>
      <c r="C178" s="13"/>
      <c r="D178" s="13"/>
      <c r="E178" s="13"/>
      <c r="F178" s="13"/>
      <c r="G178" s="13"/>
    </row>
    <row r="179" ht="15" customHeight="1">
</row>
    <row r="180" ht="50" customHeight="1">
      <c r="A180" s="2" t="s">
        <v>379</v>
      </c>
      <c r="B180" s="2" t="s">
        <v>590</v>
      </c>
      <c r="C180" s="2"/>
      <c r="D180" s="2" t="s">
        <v>591</v>
      </c>
      <c r="E180" s="2" t="s">
        <v>592</v>
      </c>
      <c r="F180" s="2" t="s">
        <v>593</v>
      </c>
      <c r="G180" s="2" t="s">
        <v>594</v>
      </c>
    </row>
    <row r="181" ht="15" customHeight="1">
      <c r="A181" s="2">
        <v>1</v>
      </c>
      <c r="B181" s="2">
        <v>2</v>
      </c>
      <c r="C181" s="2"/>
      <c r="D181" s="2">
        <v>3</v>
      </c>
      <c r="E181" s="2">
        <v>4</v>
      </c>
      <c r="F181" s="2">
        <v>5</v>
      </c>
      <c r="G181" s="2">
        <v>6</v>
      </c>
    </row>
    <row r="182" ht="25" customHeight="1">
      <c r="A182" s="2" t="s">
        <v>63</v>
      </c>
      <c r="B182" s="2" t="s">
        <v>63</v>
      </c>
      <c r="C182" s="2"/>
      <c r="D182" s="2" t="s">
        <v>63</v>
      </c>
      <c r="E182" s="2" t="s">
        <v>63</v>
      </c>
      <c r="F182" s="2" t="s">
        <v>63</v>
      </c>
      <c r="G182" s="2" t="s">
        <v>63</v>
      </c>
    </row>
    <row r="183" ht="25" customHeight="1">
</row>
    <row r="184" ht="25" customHeight="1">
      <c r="A184" s="15" t="s">
        <v>633</v>
      </c>
      <c r="B184" s="15"/>
      <c r="C184" s="15"/>
      <c r="D184" s="15"/>
      <c r="E184" s="15"/>
      <c r="F184" s="15"/>
      <c r="G184" s="15"/>
    </row>
    <row r="185" ht="15" customHeight="1">
</row>
    <row r="186" ht="40" customHeight="1">
      <c r="A186" s="15" t="s">
        <v>634</v>
      </c>
      <c r="B186" s="15"/>
      <c r="C186" s="15"/>
      <c r="D186" s="15"/>
      <c r="E186" s="15"/>
      <c r="F186" s="15"/>
      <c r="G186" s="15"/>
    </row>
    <row r="187" ht="25" customHeight="1">
</row>
    <row r="188">
      <c r="A188" s="31" t="s">
        <v>473</v>
      </c>
      <c r="B188" s="31"/>
      <c r="C188" s="32" t="s">
        <v>182</v>
      </c>
      <c r="D188" s="32"/>
      <c r="E188" s="32"/>
      <c r="F188" s="32"/>
      <c r="G188" s="32"/>
    </row>
    <row r="189" ht="20" customHeight="1">
      <c r="A189" s="31" t="s">
        <v>474</v>
      </c>
      <c r="B189" s="31"/>
      <c r="C189" s="32" t="s">
        <v>475</v>
      </c>
      <c r="D189" s="32"/>
      <c r="E189" s="32"/>
      <c r="F189" s="32"/>
      <c r="G189" s="32"/>
    </row>
    <row r="190" ht="15" customHeight="1">
</row>
    <row r="191" ht="25" customHeight="1">
      <c r="A191" s="13" t="s">
        <v>635</v>
      </c>
      <c r="B191" s="13"/>
      <c r="C191" s="13"/>
      <c r="D191" s="13"/>
      <c r="E191" s="13"/>
      <c r="F191" s="13"/>
      <c r="G191" s="13"/>
    </row>
    <row r="192" ht="15" customHeight="1">
</row>
    <row r="193" ht="50" customHeight="1">
      <c r="A193" s="2" t="s">
        <v>379</v>
      </c>
      <c r="B193" s="2" t="s">
        <v>590</v>
      </c>
      <c r="C193" s="2"/>
      <c r="D193" s="2" t="s">
        <v>591</v>
      </c>
      <c r="E193" s="2" t="s">
        <v>592</v>
      </c>
      <c r="F193" s="2" t="s">
        <v>593</v>
      </c>
      <c r="G193" s="2" t="s">
        <v>594</v>
      </c>
    </row>
    <row r="194" ht="15" customHeight="1">
      <c r="A194" s="2">
        <v>1</v>
      </c>
      <c r="B194" s="2">
        <v>2</v>
      </c>
      <c r="C194" s="2"/>
      <c r="D194" s="2">
        <v>3</v>
      </c>
      <c r="E194" s="2">
        <v>4</v>
      </c>
      <c r="F194" s="2">
        <v>5</v>
      </c>
      <c r="G194" s="2">
        <v>6</v>
      </c>
    </row>
    <row r="195" ht="25" customHeight="1">
      <c r="A195" s="2" t="s">
        <v>63</v>
      </c>
      <c r="B195" s="2" t="s">
        <v>63</v>
      </c>
      <c r="C195" s="2"/>
      <c r="D195" s="2" t="s">
        <v>63</v>
      </c>
      <c r="E195" s="2" t="s">
        <v>63</v>
      </c>
      <c r="F195" s="2" t="s">
        <v>63</v>
      </c>
      <c r="G195" s="2" t="s">
        <v>63</v>
      </c>
    </row>
    <row r="196" ht="15" customHeight="1">
</row>
    <row r="197" ht="40" customHeight="1">
      <c r="A197" s="15" t="s">
        <v>636</v>
      </c>
      <c r="B197" s="15"/>
      <c r="C197" s="15"/>
      <c r="D197" s="15"/>
      <c r="E197" s="15"/>
      <c r="F197" s="15"/>
      <c r="G197" s="15"/>
    </row>
    <row r="198" ht="25" customHeight="1">
</row>
    <row r="199">
      <c r="A199" s="31" t="s">
        <v>473</v>
      </c>
      <c r="B199" s="31"/>
      <c r="C199" s="32" t="s">
        <v>182</v>
      </c>
      <c r="D199" s="32"/>
      <c r="E199" s="32"/>
      <c r="F199" s="32"/>
      <c r="G199" s="32"/>
    </row>
    <row r="200" ht="20" customHeight="1">
      <c r="A200" s="31" t="s">
        <v>474</v>
      </c>
      <c r="B200" s="31"/>
      <c r="C200" s="32" t="s">
        <v>578</v>
      </c>
      <c r="D200" s="32"/>
      <c r="E200" s="32"/>
      <c r="F200" s="32"/>
      <c r="G200" s="32"/>
    </row>
    <row r="201" ht="15" customHeight="1">
</row>
    <row r="202" ht="25" customHeight="1">
      <c r="A202" s="13" t="s">
        <v>637</v>
      </c>
      <c r="B202" s="13"/>
      <c r="C202" s="13"/>
      <c r="D202" s="13"/>
      <c r="E202" s="13"/>
      <c r="F202" s="13"/>
      <c r="G202" s="13"/>
    </row>
    <row r="203" ht="15" customHeight="1">
</row>
    <row r="204" ht="50" customHeight="1">
      <c r="A204" s="2" t="s">
        <v>379</v>
      </c>
      <c r="B204" s="2" t="s">
        <v>590</v>
      </c>
      <c r="C204" s="2"/>
      <c r="D204" s="2" t="s">
        <v>591</v>
      </c>
      <c r="E204" s="2" t="s">
        <v>592</v>
      </c>
      <c r="F204" s="2" t="s">
        <v>593</v>
      </c>
      <c r="G204" s="2" t="s">
        <v>594</v>
      </c>
    </row>
    <row r="205" ht="15" customHeight="1">
      <c r="A205" s="2">
        <v>1</v>
      </c>
      <c r="B205" s="2">
        <v>2</v>
      </c>
      <c r="C205" s="2"/>
      <c r="D205" s="2">
        <v>3</v>
      </c>
      <c r="E205" s="2">
        <v>4</v>
      </c>
      <c r="F205" s="2">
        <v>5</v>
      </c>
      <c r="G205" s="2">
        <v>6</v>
      </c>
    </row>
    <row r="206" ht="25" customHeight="1">
      <c r="A206" s="2" t="s">
        <v>63</v>
      </c>
      <c r="B206" s="2" t="s">
        <v>63</v>
      </c>
      <c r="C206" s="2"/>
      <c r="D206" s="2" t="s">
        <v>63</v>
      </c>
      <c r="E206" s="2" t="s">
        <v>63</v>
      </c>
      <c r="F206" s="2" t="s">
        <v>63</v>
      </c>
      <c r="G206" s="2" t="s">
        <v>63</v>
      </c>
    </row>
    <row r="207" ht="15" customHeight="1">
</row>
    <row r="208" ht="40" customHeight="1">
      <c r="A208" s="15" t="s">
        <v>638</v>
      </c>
      <c r="B208" s="15"/>
      <c r="C208" s="15"/>
      <c r="D208" s="15"/>
      <c r="E208" s="15"/>
      <c r="F208" s="15"/>
      <c r="G208" s="15"/>
    </row>
    <row r="209" ht="25" customHeight="1">
</row>
    <row r="210">
      <c r="A210" s="31" t="s">
        <v>473</v>
      </c>
      <c r="B210" s="31"/>
      <c r="C210" s="32" t="s">
        <v>182</v>
      </c>
      <c r="D210" s="32"/>
      <c r="E210" s="32"/>
      <c r="F210" s="32"/>
      <c r="G210" s="32"/>
    </row>
    <row r="211" ht="20" customHeight="1">
      <c r="A211" s="31" t="s">
        <v>474</v>
      </c>
      <c r="B211" s="31"/>
      <c r="C211" s="32" t="s">
        <v>581</v>
      </c>
      <c r="D211" s="32"/>
      <c r="E211" s="32"/>
      <c r="F211" s="32"/>
      <c r="G211" s="32"/>
    </row>
    <row r="212" ht="15" customHeight="1">
</row>
    <row r="213" ht="25" customHeight="1">
      <c r="A213" s="13" t="s">
        <v>639</v>
      </c>
      <c r="B213" s="13"/>
      <c r="C213" s="13"/>
      <c r="D213" s="13"/>
      <c r="E213" s="13"/>
      <c r="F213" s="13"/>
      <c r="G213" s="13"/>
    </row>
    <row r="214" ht="15" customHeight="1">
</row>
    <row r="215" ht="50" customHeight="1">
      <c r="A215" s="2" t="s">
        <v>379</v>
      </c>
      <c r="B215" s="2" t="s">
        <v>590</v>
      </c>
      <c r="C215" s="2"/>
      <c r="D215" s="2" t="s">
        <v>591</v>
      </c>
      <c r="E215" s="2" t="s">
        <v>592</v>
      </c>
      <c r="F215" s="2" t="s">
        <v>593</v>
      </c>
      <c r="G215" s="2" t="s">
        <v>594</v>
      </c>
    </row>
    <row r="216" ht="15" customHeight="1">
      <c r="A216" s="2">
        <v>1</v>
      </c>
      <c r="B216" s="2">
        <v>2</v>
      </c>
      <c r="C216" s="2"/>
      <c r="D216" s="2">
        <v>3</v>
      </c>
      <c r="E216" s="2">
        <v>4</v>
      </c>
      <c r="F216" s="2">
        <v>5</v>
      </c>
      <c r="G216" s="2">
        <v>6</v>
      </c>
    </row>
    <row r="217" ht="25" customHeight="1">
      <c r="A217" s="2" t="s">
        <v>63</v>
      </c>
      <c r="B217" s="2" t="s">
        <v>63</v>
      </c>
      <c r="C217" s="2"/>
      <c r="D217" s="2" t="s">
        <v>63</v>
      </c>
      <c r="E217" s="2" t="s">
        <v>63</v>
      </c>
      <c r="F217" s="2" t="s">
        <v>63</v>
      </c>
      <c r="G217" s="2" t="s">
        <v>63</v>
      </c>
    </row>
  </sheetData>
  <sheetProtection password="C113" sheet="1" objects="1" scenarios="1"/>
  <mergeCells>
    <mergeCell ref="A1:G1"/>
    <mergeCell ref="A3:G3"/>
    <mergeCell ref="A5:B5"/>
    <mergeCell ref="C5:G5"/>
    <mergeCell ref="A6:B6"/>
    <mergeCell ref="C6:G6"/>
    <mergeCell ref="A8:G8"/>
    <mergeCell ref="B10:C10"/>
    <mergeCell ref="B11:C11"/>
    <mergeCell ref="B12:C12"/>
    <mergeCell ref="A13:F13"/>
    <mergeCell ref="A16:G16"/>
    <mergeCell ref="A18:B18"/>
    <mergeCell ref="C18:G18"/>
    <mergeCell ref="A19:B19"/>
    <mergeCell ref="C19:G19"/>
    <mergeCell ref="A21:G21"/>
    <mergeCell ref="B23:C23"/>
    <mergeCell ref="B24:C24"/>
    <mergeCell ref="B25:C25"/>
    <mergeCell ref="A27:G27"/>
    <mergeCell ref="A29:B29"/>
    <mergeCell ref="C29:G29"/>
    <mergeCell ref="A30:B30"/>
    <mergeCell ref="C30:G30"/>
    <mergeCell ref="A32:G32"/>
    <mergeCell ref="B34:C34"/>
    <mergeCell ref="B35:C35"/>
    <mergeCell ref="B36:C36"/>
    <mergeCell ref="A37:F37"/>
    <mergeCell ref="A40:G40"/>
    <mergeCell ref="A42:G42"/>
    <mergeCell ref="A44:B44"/>
    <mergeCell ref="C44:G44"/>
    <mergeCell ref="A45:B45"/>
    <mergeCell ref="C45:G45"/>
    <mergeCell ref="A47:G47"/>
    <mergeCell ref="B49:C49"/>
    <mergeCell ref="B50:C50"/>
    <mergeCell ref="B51:C51"/>
    <mergeCell ref="A52:F52"/>
    <mergeCell ref="A55:G55"/>
    <mergeCell ref="A57:B57"/>
    <mergeCell ref="C57:G57"/>
    <mergeCell ref="A58:B58"/>
    <mergeCell ref="C58:G58"/>
    <mergeCell ref="A60:G60"/>
    <mergeCell ref="B62:C62"/>
    <mergeCell ref="B63:C63"/>
    <mergeCell ref="B64:C64"/>
    <mergeCell ref="A66:G66"/>
    <mergeCell ref="A68:B68"/>
    <mergeCell ref="C68:G68"/>
    <mergeCell ref="A69:B69"/>
    <mergeCell ref="C69:G69"/>
    <mergeCell ref="A71:G71"/>
    <mergeCell ref="B73:C73"/>
    <mergeCell ref="B74:C74"/>
    <mergeCell ref="B75:C75"/>
    <mergeCell ref="A77:G77"/>
    <mergeCell ref="A79:G79"/>
    <mergeCell ref="A81:B81"/>
    <mergeCell ref="C81:G81"/>
    <mergeCell ref="A82:B82"/>
    <mergeCell ref="C82:G82"/>
    <mergeCell ref="A84:G84"/>
    <mergeCell ref="B86:C86"/>
    <mergeCell ref="B87:C87"/>
    <mergeCell ref="B88:C88"/>
    <mergeCell ref="A90:G90"/>
    <mergeCell ref="A92:B92"/>
    <mergeCell ref="C92:G92"/>
    <mergeCell ref="A93:B93"/>
    <mergeCell ref="C93:G93"/>
    <mergeCell ref="A95:G95"/>
    <mergeCell ref="B97:C97"/>
    <mergeCell ref="B98:C98"/>
    <mergeCell ref="B99:C99"/>
    <mergeCell ref="A101:G101"/>
    <mergeCell ref="A103:B103"/>
    <mergeCell ref="C103:G103"/>
    <mergeCell ref="A104:B104"/>
    <mergeCell ref="C104:G104"/>
    <mergeCell ref="A106:G106"/>
    <mergeCell ref="B108:C108"/>
    <mergeCell ref="B109:C109"/>
    <mergeCell ref="B110:C110"/>
    <mergeCell ref="A111:F111"/>
    <mergeCell ref="A114:G114"/>
    <mergeCell ref="A116:G116"/>
    <mergeCell ref="A118:B118"/>
    <mergeCell ref="C118:G118"/>
    <mergeCell ref="A119:B119"/>
    <mergeCell ref="C119:G119"/>
    <mergeCell ref="A121:G121"/>
    <mergeCell ref="B123:C123"/>
    <mergeCell ref="B124:C124"/>
    <mergeCell ref="B125:C125"/>
    <mergeCell ref="A127:G127"/>
    <mergeCell ref="A129:B129"/>
    <mergeCell ref="C129:G129"/>
    <mergeCell ref="A130:B130"/>
    <mergeCell ref="C130:G130"/>
    <mergeCell ref="A132:G132"/>
    <mergeCell ref="B134:C134"/>
    <mergeCell ref="B135:C135"/>
    <mergeCell ref="B136:C136"/>
    <mergeCell ref="A138:G138"/>
    <mergeCell ref="A140:B140"/>
    <mergeCell ref="C140:G140"/>
    <mergeCell ref="A141:B141"/>
    <mergeCell ref="C141:G141"/>
    <mergeCell ref="A143:G143"/>
    <mergeCell ref="B145:C145"/>
    <mergeCell ref="B146:C146"/>
    <mergeCell ref="B147:C147"/>
    <mergeCell ref="A149:G149"/>
    <mergeCell ref="A151:G151"/>
    <mergeCell ref="A153:B153"/>
    <mergeCell ref="C153:G153"/>
    <mergeCell ref="A154:B154"/>
    <mergeCell ref="C154:G154"/>
    <mergeCell ref="A156:G156"/>
    <mergeCell ref="B158:C158"/>
    <mergeCell ref="B159:C159"/>
    <mergeCell ref="B160:C160"/>
    <mergeCell ref="A162:G162"/>
    <mergeCell ref="A164:B164"/>
    <mergeCell ref="C164:G164"/>
    <mergeCell ref="A165:B165"/>
    <mergeCell ref="C165:G165"/>
    <mergeCell ref="A167:G167"/>
    <mergeCell ref="B169:C169"/>
    <mergeCell ref="B170:C170"/>
    <mergeCell ref="B171:C171"/>
    <mergeCell ref="A173:G173"/>
    <mergeCell ref="A175:B175"/>
    <mergeCell ref="C175:G175"/>
    <mergeCell ref="A176:B176"/>
    <mergeCell ref="C176:G176"/>
    <mergeCell ref="A178:G178"/>
    <mergeCell ref="B180:C180"/>
    <mergeCell ref="B181:C181"/>
    <mergeCell ref="B182:C182"/>
    <mergeCell ref="A184:G184"/>
    <mergeCell ref="A186:G186"/>
    <mergeCell ref="A188:B188"/>
    <mergeCell ref="C188:G188"/>
    <mergeCell ref="A189:B189"/>
    <mergeCell ref="C189:G189"/>
    <mergeCell ref="A191:G191"/>
    <mergeCell ref="B193:C193"/>
    <mergeCell ref="B194:C194"/>
    <mergeCell ref="B195:C195"/>
    <mergeCell ref="A197:G197"/>
    <mergeCell ref="A199:B199"/>
    <mergeCell ref="C199:G199"/>
    <mergeCell ref="A200:B200"/>
    <mergeCell ref="C200:G200"/>
    <mergeCell ref="A202:G202"/>
    <mergeCell ref="B204:C204"/>
    <mergeCell ref="B205:C205"/>
    <mergeCell ref="B206:C206"/>
    <mergeCell ref="A208:G208"/>
    <mergeCell ref="A210:B210"/>
    <mergeCell ref="C210:G210"/>
    <mergeCell ref="A211:B211"/>
    <mergeCell ref="C211:G211"/>
    <mergeCell ref="A213:G213"/>
    <mergeCell ref="B215:C215"/>
    <mergeCell ref="B216:C216"/>
    <mergeCell ref="B217:C217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&amp;K00-00926214.O60.459779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40" customHeight="1">
      <c r="A1" s="15" t="s">
        <v>640</v>
      </c>
      <c r="B1" s="15"/>
      <c r="C1" s="15"/>
      <c r="D1" s="15"/>
      <c r="E1" s="15"/>
      <c r="F1" s="15"/>
      <c r="G1" s="15"/>
    </row>
    <row r="2" ht="25" customHeight="1">
</row>
    <row r="3" ht="40" customHeight="1">
      <c r="A3" s="15" t="s">
        <v>641</v>
      </c>
      <c r="B3" s="15"/>
      <c r="C3" s="15"/>
      <c r="D3" s="15"/>
      <c r="E3" s="15"/>
      <c r="F3" s="15"/>
      <c r="G3" s="15"/>
    </row>
    <row r="4" ht="25" customHeight="1">
</row>
    <row r="5" ht="40" customHeight="1">
      <c r="A5" s="15" t="s">
        <v>642</v>
      </c>
      <c r="B5" s="15"/>
      <c r="C5" s="15"/>
      <c r="D5" s="15"/>
      <c r="E5" s="15"/>
      <c r="F5" s="15"/>
      <c r="G5" s="15"/>
    </row>
    <row r="6" ht="25" customHeight="1">
</row>
    <row r="7" ht="30" customHeight="1">
      <c r="A7" s="31" t="s">
        <v>473</v>
      </c>
      <c r="B7" s="31"/>
      <c r="C7" s="32" t="s">
        <v>188</v>
      </c>
      <c r="D7" s="32"/>
      <c r="E7" s="32"/>
      <c r="F7" s="32"/>
      <c r="G7" s="32"/>
    </row>
    <row r="8" ht="30" customHeight="1">
      <c r="A8" s="31" t="s">
        <v>474</v>
      </c>
      <c r="B8" s="31"/>
      <c r="C8" s="32" t="s">
        <v>475</v>
      </c>
      <c r="D8" s="32"/>
      <c r="E8" s="32"/>
      <c r="F8" s="32"/>
      <c r="G8" s="32"/>
    </row>
    <row r="9" ht="15" customHeight="1">
</row>
    <row r="10" ht="50" customHeight="1">
      <c r="A10" s="13" t="s">
        <v>643</v>
      </c>
      <c r="B10" s="13"/>
      <c r="C10" s="13"/>
      <c r="D10" s="13"/>
      <c r="E10" s="13"/>
      <c r="F10" s="13"/>
      <c r="G10" s="13"/>
    </row>
    <row r="11" ht="15" customHeight="1">
</row>
    <row r="12" ht="50" customHeight="1">
      <c r="A12" s="2" t="s">
        <v>47</v>
      </c>
      <c r="B12" s="2"/>
      <c r="C12" s="2"/>
      <c r="D12" s="2"/>
      <c r="E12" s="2" t="s">
        <v>48</v>
      </c>
      <c r="F12" s="2" t="s">
        <v>644</v>
      </c>
      <c r="G12" s="2" t="s">
        <v>645</v>
      </c>
    </row>
    <row r="13" ht="15" customHeight="1">
      <c r="A13" s="2">
        <v>1</v>
      </c>
      <c r="B13" s="2"/>
      <c r="C13" s="2"/>
      <c r="D13" s="2"/>
      <c r="E13" s="2">
        <v>2</v>
      </c>
      <c r="F13" s="2">
        <v>3</v>
      </c>
      <c r="G13" s="2">
        <v>4</v>
      </c>
    </row>
    <row r="14" ht="30" customHeight="1">
      <c r="A14" s="3" t="s">
        <v>646</v>
      </c>
      <c r="B14" s="3"/>
      <c r="C14" s="3"/>
      <c r="D14" s="3"/>
      <c r="E14" s="2" t="s">
        <v>647</v>
      </c>
      <c r="F14" s="2" t="s">
        <v>63</v>
      </c>
      <c r="G14" s="4">
        <f>G15+G16+G17+G19</f>
      </c>
    </row>
    <row r="15" ht="30" customHeight="1">
      <c r="A15" s="3" t="s">
        <v>648</v>
      </c>
      <c r="B15" s="3"/>
      <c r="C15" s="3"/>
      <c r="D15" s="3"/>
      <c r="E15" s="2" t="s">
        <v>649</v>
      </c>
      <c r="F15" s="4">
        <v>101000000</v>
      </c>
      <c r="G15" s="4">
        <v>30300000</v>
      </c>
    </row>
    <row r="16" ht="30" customHeight="1">
      <c r="A16" s="3" t="s">
        <v>650</v>
      </c>
      <c r="B16" s="3"/>
      <c r="C16" s="3"/>
      <c r="D16" s="3"/>
      <c r="E16" s="2" t="s">
        <v>651</v>
      </c>
      <c r="F16" s="4"/>
      <c r="G16" s="4"/>
    </row>
    <row r="17" ht="30" customHeight="1">
      <c r="A17" s="3" t="s">
        <v>652</v>
      </c>
      <c r="B17" s="3"/>
      <c r="C17" s="3"/>
      <c r="D17" s="3"/>
      <c r="E17" s="2" t="s">
        <v>653</v>
      </c>
      <c r="F17" s="2" t="s">
        <v>63</v>
      </c>
      <c r="G17" s="4"/>
    </row>
    <row r="18" ht="30" customHeight="1">
      <c r="A18" s="3" t="s">
        <v>654</v>
      </c>
      <c r="B18" s="3"/>
      <c r="C18" s="3"/>
      <c r="D18" s="3"/>
      <c r="E18" s="2" t="s">
        <v>655</v>
      </c>
      <c r="F18" s="4"/>
      <c r="G18" s="4"/>
    </row>
    <row r="19" ht="30" customHeight="1">
      <c r="A19" s="3" t="s">
        <v>656</v>
      </c>
      <c r="B19" s="3"/>
      <c r="C19" s="3"/>
      <c r="D19" s="3"/>
      <c r="E19" s="2" t="s">
        <v>657</v>
      </c>
      <c r="F19" s="2" t="s">
        <v>63</v>
      </c>
      <c r="G19" s="4"/>
    </row>
    <row r="20" ht="30" customHeight="1">
      <c r="A20" s="3" t="s">
        <v>654</v>
      </c>
      <c r="B20" s="3"/>
      <c r="C20" s="3"/>
      <c r="D20" s="3"/>
      <c r="E20" s="2" t="s">
        <v>658</v>
      </c>
      <c r="F20" s="4"/>
      <c r="G20" s="4"/>
    </row>
    <row r="21" ht="30" customHeight="1">
      <c r="A21" s="3" t="s">
        <v>659</v>
      </c>
      <c r="B21" s="3"/>
      <c r="C21" s="3"/>
      <c r="D21" s="3"/>
      <c r="E21" s="2" t="s">
        <v>660</v>
      </c>
      <c r="F21" s="2" t="s">
        <v>63</v>
      </c>
      <c r="G21" s="4">
        <f>G22+G23</f>
      </c>
    </row>
    <row r="22" ht="30" customHeight="1">
      <c r="A22" s="3" t="s">
        <v>661</v>
      </c>
      <c r="B22" s="3"/>
      <c r="C22" s="3"/>
      <c r="D22" s="3"/>
      <c r="E22" s="2" t="s">
        <v>662</v>
      </c>
      <c r="F22" s="4">
        <v>101000000</v>
      </c>
      <c r="G22" s="4">
        <v>202000</v>
      </c>
    </row>
    <row r="23" ht="30" customHeight="1">
      <c r="A23" s="3" t="s">
        <v>663</v>
      </c>
      <c r="B23" s="3"/>
      <c r="C23" s="3"/>
      <c r="D23" s="3"/>
      <c r="E23" s="2" t="s">
        <v>664</v>
      </c>
      <c r="F23" s="4"/>
      <c r="G23" s="4"/>
    </row>
    <row r="24" ht="30" customHeight="1">
      <c r="A24" s="3" t="s">
        <v>665</v>
      </c>
      <c r="B24" s="3"/>
      <c r="C24" s="3"/>
      <c r="D24" s="3"/>
      <c r="E24" s="2" t="s">
        <v>666</v>
      </c>
      <c r="F24" s="2" t="s">
        <v>63</v>
      </c>
      <c r="G24" s="4">
        <f>G25+G26</f>
      </c>
    </row>
    <row r="25" ht="30" customHeight="1">
      <c r="A25" s="3" t="s">
        <v>667</v>
      </c>
      <c r="B25" s="3"/>
      <c r="C25" s="3"/>
      <c r="D25" s="3"/>
      <c r="E25" s="2" t="s">
        <v>668</v>
      </c>
      <c r="F25" s="4"/>
      <c r="G25" s="4"/>
    </row>
    <row r="26" ht="30" customHeight="1">
      <c r="A26" s="3" t="s">
        <v>669</v>
      </c>
      <c r="B26" s="3"/>
      <c r="C26" s="3"/>
      <c r="D26" s="3"/>
      <c r="E26" s="2" t="s">
        <v>670</v>
      </c>
      <c r="F26" s="4"/>
      <c r="G26" s="4"/>
    </row>
    <row r="27" ht="30" customHeight="1">
      <c r="A27" s="2" t="s">
        <v>671</v>
      </c>
      <c r="B27" s="2"/>
      <c r="C27" s="2"/>
      <c r="D27" s="2"/>
      <c r="E27" s="2" t="s">
        <v>63</v>
      </c>
      <c r="F27" s="2" t="s">
        <v>63</v>
      </c>
      <c r="G27" s="4">
        <f>G14+G21+G24</f>
      </c>
    </row>
    <row r="28" ht="25" customHeight="1">
</row>
    <row r="29" ht="40" customHeight="1">
      <c r="A29" s="15" t="s">
        <v>672</v>
      </c>
      <c r="B29" s="15"/>
      <c r="C29" s="15"/>
      <c r="D29" s="15"/>
      <c r="E29" s="15"/>
      <c r="F29" s="15"/>
      <c r="G29" s="15"/>
    </row>
    <row r="30" ht="25" customHeight="1">
</row>
    <row r="31" ht="30" customHeight="1">
      <c r="A31" s="31" t="s">
        <v>473</v>
      </c>
      <c r="B31" s="31"/>
      <c r="C31" s="32" t="s">
        <v>188</v>
      </c>
      <c r="D31" s="32"/>
      <c r="E31" s="32"/>
      <c r="F31" s="32"/>
      <c r="G31" s="32"/>
    </row>
    <row r="32" ht="30" customHeight="1">
      <c r="A32" s="31" t="s">
        <v>474</v>
      </c>
      <c r="B32" s="31"/>
      <c r="C32" s="32" t="s">
        <v>578</v>
      </c>
      <c r="D32" s="32"/>
      <c r="E32" s="32"/>
      <c r="F32" s="32"/>
      <c r="G32" s="32"/>
    </row>
    <row r="33" ht="15" customHeight="1">
</row>
    <row r="34" ht="50" customHeight="1">
      <c r="A34" s="13" t="s">
        <v>673</v>
      </c>
      <c r="B34" s="13"/>
      <c r="C34" s="13"/>
      <c r="D34" s="13"/>
      <c r="E34" s="13"/>
      <c r="F34" s="13"/>
      <c r="G34" s="13"/>
    </row>
    <row r="35" ht="15" customHeight="1">
</row>
    <row r="36" ht="50" customHeight="1">
      <c r="A36" s="2" t="s">
        <v>47</v>
      </c>
      <c r="B36" s="2"/>
      <c r="C36" s="2"/>
      <c r="D36" s="2"/>
      <c r="E36" s="2" t="s">
        <v>48</v>
      </c>
      <c r="F36" s="2" t="s">
        <v>644</v>
      </c>
      <c r="G36" s="2" t="s">
        <v>645</v>
      </c>
    </row>
    <row r="37" ht="15" customHeight="1">
      <c r="A37" s="2">
        <v>1</v>
      </c>
      <c r="B37" s="2"/>
      <c r="C37" s="2"/>
      <c r="D37" s="2"/>
      <c r="E37" s="2">
        <v>2</v>
      </c>
      <c r="F37" s="2">
        <v>3</v>
      </c>
      <c r="G37" s="2">
        <v>4</v>
      </c>
    </row>
    <row r="38" ht="30" customHeight="1">
      <c r="A38" s="3" t="s">
        <v>646</v>
      </c>
      <c r="B38" s="3"/>
      <c r="C38" s="3"/>
      <c r="D38" s="3"/>
      <c r="E38" s="2" t="s">
        <v>647</v>
      </c>
      <c r="F38" s="2" t="s">
        <v>63</v>
      </c>
      <c r="G38" s="4">
        <f>G39+G40+G41+G43</f>
      </c>
    </row>
    <row r="39" ht="30" customHeight="1">
      <c r="A39" s="3" t="s">
        <v>648</v>
      </c>
      <c r="B39" s="3"/>
      <c r="C39" s="3"/>
      <c r="D39" s="3"/>
      <c r="E39" s="2" t="s">
        <v>649</v>
      </c>
      <c r="F39" s="4"/>
      <c r="G39" s="4"/>
    </row>
    <row r="40" ht="30" customHeight="1">
      <c r="A40" s="3" t="s">
        <v>650</v>
      </c>
      <c r="B40" s="3"/>
      <c r="C40" s="3"/>
      <c r="D40" s="3"/>
      <c r="E40" s="2" t="s">
        <v>651</v>
      </c>
      <c r="F40" s="4"/>
      <c r="G40" s="4"/>
    </row>
    <row r="41" ht="30" customHeight="1">
      <c r="A41" s="3" t="s">
        <v>652</v>
      </c>
      <c r="B41" s="3"/>
      <c r="C41" s="3"/>
      <c r="D41" s="3"/>
      <c r="E41" s="2" t="s">
        <v>653</v>
      </c>
      <c r="F41" s="2" t="s">
        <v>63</v>
      </c>
      <c r="G41" s="4"/>
    </row>
    <row r="42" ht="30" customHeight="1">
      <c r="A42" s="3" t="s">
        <v>654</v>
      </c>
      <c r="B42" s="3"/>
      <c r="C42" s="3"/>
      <c r="D42" s="3"/>
      <c r="E42" s="2" t="s">
        <v>655</v>
      </c>
      <c r="F42" s="4"/>
      <c r="G42" s="4"/>
    </row>
    <row r="43" ht="30" customHeight="1">
      <c r="A43" s="3" t="s">
        <v>656</v>
      </c>
      <c r="B43" s="3"/>
      <c r="C43" s="3"/>
      <c r="D43" s="3"/>
      <c r="E43" s="2" t="s">
        <v>657</v>
      </c>
      <c r="F43" s="2" t="s">
        <v>63</v>
      </c>
      <c r="G43" s="4"/>
    </row>
    <row r="44" ht="30" customHeight="1">
      <c r="A44" s="3" t="s">
        <v>654</v>
      </c>
      <c r="B44" s="3"/>
      <c r="C44" s="3"/>
      <c r="D44" s="3"/>
      <c r="E44" s="2" t="s">
        <v>658</v>
      </c>
      <c r="F44" s="4"/>
      <c r="G44" s="4"/>
    </row>
    <row r="45" ht="30" customHeight="1">
      <c r="A45" s="3" t="s">
        <v>659</v>
      </c>
      <c r="B45" s="3"/>
      <c r="C45" s="3"/>
      <c r="D45" s="3"/>
      <c r="E45" s="2" t="s">
        <v>660</v>
      </c>
      <c r="F45" s="2" t="s">
        <v>63</v>
      </c>
      <c r="G45" s="4">
        <f>G46+G47</f>
      </c>
    </row>
    <row r="46" ht="30" customHeight="1">
      <c r="A46" s="3" t="s">
        <v>661</v>
      </c>
      <c r="B46" s="3"/>
      <c r="C46" s="3"/>
      <c r="D46" s="3"/>
      <c r="E46" s="2" t="s">
        <v>662</v>
      </c>
      <c r="F46" s="4"/>
      <c r="G46" s="4"/>
    </row>
    <row r="47" ht="30" customHeight="1">
      <c r="A47" s="3" t="s">
        <v>663</v>
      </c>
      <c r="B47" s="3"/>
      <c r="C47" s="3"/>
      <c r="D47" s="3"/>
      <c r="E47" s="2" t="s">
        <v>664</v>
      </c>
      <c r="F47" s="4"/>
      <c r="G47" s="4"/>
    </row>
    <row r="48" ht="30" customHeight="1">
      <c r="A48" s="3" t="s">
        <v>665</v>
      </c>
      <c r="B48" s="3"/>
      <c r="C48" s="3"/>
      <c r="D48" s="3"/>
      <c r="E48" s="2" t="s">
        <v>666</v>
      </c>
      <c r="F48" s="2" t="s">
        <v>63</v>
      </c>
      <c r="G48" s="4">
        <f>G49+G50</f>
      </c>
    </row>
    <row r="49" ht="30" customHeight="1">
      <c r="A49" s="3" t="s">
        <v>667</v>
      </c>
      <c r="B49" s="3"/>
      <c r="C49" s="3"/>
      <c r="D49" s="3"/>
      <c r="E49" s="2" t="s">
        <v>668</v>
      </c>
      <c r="F49" s="4"/>
      <c r="G49" s="4"/>
    </row>
    <row r="50" ht="30" customHeight="1">
      <c r="A50" s="3" t="s">
        <v>669</v>
      </c>
      <c r="B50" s="3"/>
      <c r="C50" s="3"/>
      <c r="D50" s="3"/>
      <c r="E50" s="2" t="s">
        <v>670</v>
      </c>
      <c r="F50" s="4"/>
      <c r="G50" s="4"/>
    </row>
    <row r="51" ht="30" customHeight="1">
      <c r="A51" s="2" t="s">
        <v>671</v>
      </c>
      <c r="B51" s="2"/>
      <c r="C51" s="2"/>
      <c r="D51" s="2"/>
      <c r="E51" s="2" t="s">
        <v>63</v>
      </c>
      <c r="F51" s="2" t="s">
        <v>63</v>
      </c>
      <c r="G51" s="4">
        <f>G38+G45+G48</f>
      </c>
    </row>
    <row r="52" ht="25" customHeight="1">
</row>
    <row r="53" ht="40" customHeight="1">
      <c r="A53" s="15" t="s">
        <v>674</v>
      </c>
      <c r="B53" s="15"/>
      <c r="C53" s="15"/>
      <c r="D53" s="15"/>
      <c r="E53" s="15"/>
      <c r="F53" s="15"/>
      <c r="G53" s="15"/>
    </row>
    <row r="54" ht="25" customHeight="1">
</row>
    <row r="55" ht="30" customHeight="1">
      <c r="A55" s="31" t="s">
        <v>473</v>
      </c>
      <c r="B55" s="31"/>
      <c r="C55" s="32" t="s">
        <v>188</v>
      </c>
      <c r="D55" s="32"/>
      <c r="E55" s="32"/>
      <c r="F55" s="32"/>
      <c r="G55" s="32"/>
    </row>
    <row r="56" ht="30" customHeight="1">
      <c r="A56" s="31" t="s">
        <v>474</v>
      </c>
      <c r="B56" s="31"/>
      <c r="C56" s="32" t="s">
        <v>581</v>
      </c>
      <c r="D56" s="32"/>
      <c r="E56" s="32"/>
      <c r="F56" s="32"/>
      <c r="G56" s="32"/>
    </row>
    <row r="57" ht="15" customHeight="1">
</row>
    <row r="58" ht="50" customHeight="1">
      <c r="A58" s="13" t="s">
        <v>675</v>
      </c>
      <c r="B58" s="13"/>
      <c r="C58" s="13"/>
      <c r="D58" s="13"/>
      <c r="E58" s="13"/>
      <c r="F58" s="13"/>
      <c r="G58" s="13"/>
    </row>
    <row r="59" ht="15" customHeight="1">
</row>
    <row r="60" ht="50" customHeight="1">
      <c r="A60" s="2" t="s">
        <v>47</v>
      </c>
      <c r="B60" s="2"/>
      <c r="C60" s="2"/>
      <c r="D60" s="2"/>
      <c r="E60" s="2" t="s">
        <v>48</v>
      </c>
      <c r="F60" s="2" t="s">
        <v>644</v>
      </c>
      <c r="G60" s="2" t="s">
        <v>645</v>
      </c>
    </row>
    <row r="61" ht="15" customHeight="1">
      <c r="A61" s="2">
        <v>1</v>
      </c>
      <c r="B61" s="2"/>
      <c r="C61" s="2"/>
      <c r="D61" s="2"/>
      <c r="E61" s="2">
        <v>2</v>
      </c>
      <c r="F61" s="2">
        <v>3</v>
      </c>
      <c r="G61" s="2">
        <v>4</v>
      </c>
    </row>
    <row r="62" ht="30" customHeight="1">
      <c r="A62" s="3" t="s">
        <v>646</v>
      </c>
      <c r="B62" s="3"/>
      <c r="C62" s="3"/>
      <c r="D62" s="3"/>
      <c r="E62" s="2" t="s">
        <v>647</v>
      </c>
      <c r="F62" s="2" t="s">
        <v>63</v>
      </c>
      <c r="G62" s="4">
        <f>G63+G64+G65+G67</f>
      </c>
    </row>
    <row r="63" ht="30" customHeight="1">
      <c r="A63" s="3" t="s">
        <v>648</v>
      </c>
      <c r="B63" s="3"/>
      <c r="C63" s="3"/>
      <c r="D63" s="3"/>
      <c r="E63" s="2" t="s">
        <v>649</v>
      </c>
      <c r="F63" s="4">
        <v>2900000</v>
      </c>
      <c r="G63" s="4">
        <v>870000</v>
      </c>
    </row>
    <row r="64" ht="30" customHeight="1">
      <c r="A64" s="3" t="s">
        <v>650</v>
      </c>
      <c r="B64" s="3"/>
      <c r="C64" s="3"/>
      <c r="D64" s="3"/>
      <c r="E64" s="2" t="s">
        <v>651</v>
      </c>
      <c r="F64" s="4"/>
      <c r="G64" s="4"/>
    </row>
    <row r="65" ht="30" customHeight="1">
      <c r="A65" s="3" t="s">
        <v>652</v>
      </c>
      <c r="B65" s="3"/>
      <c r="C65" s="3"/>
      <c r="D65" s="3"/>
      <c r="E65" s="2" t="s">
        <v>653</v>
      </c>
      <c r="F65" s="2" t="s">
        <v>63</v>
      </c>
      <c r="G65" s="4"/>
    </row>
    <row r="66" ht="30" customHeight="1">
      <c r="A66" s="3" t="s">
        <v>654</v>
      </c>
      <c r="B66" s="3"/>
      <c r="C66" s="3"/>
      <c r="D66" s="3"/>
      <c r="E66" s="2" t="s">
        <v>655</v>
      </c>
      <c r="F66" s="4"/>
      <c r="G66" s="4"/>
    </row>
    <row r="67" ht="30" customHeight="1">
      <c r="A67" s="3" t="s">
        <v>656</v>
      </c>
      <c r="B67" s="3"/>
      <c r="C67" s="3"/>
      <c r="D67" s="3"/>
      <c r="E67" s="2" t="s">
        <v>657</v>
      </c>
      <c r="F67" s="2" t="s">
        <v>63</v>
      </c>
      <c r="G67" s="4"/>
    </row>
    <row r="68" ht="30" customHeight="1">
      <c r="A68" s="3" t="s">
        <v>654</v>
      </c>
      <c r="B68" s="3"/>
      <c r="C68" s="3"/>
      <c r="D68" s="3"/>
      <c r="E68" s="2" t="s">
        <v>658</v>
      </c>
      <c r="F68" s="4"/>
      <c r="G68" s="4"/>
    </row>
    <row r="69" ht="30" customHeight="1">
      <c r="A69" s="3" t="s">
        <v>659</v>
      </c>
      <c r="B69" s="3"/>
      <c r="C69" s="3"/>
      <c r="D69" s="3"/>
      <c r="E69" s="2" t="s">
        <v>660</v>
      </c>
      <c r="F69" s="2" t="s">
        <v>63</v>
      </c>
      <c r="G69" s="4">
        <f>G70+G71</f>
      </c>
    </row>
    <row r="70" ht="30" customHeight="1">
      <c r="A70" s="3" t="s">
        <v>661</v>
      </c>
      <c r="B70" s="3"/>
      <c r="C70" s="3"/>
      <c r="D70" s="3"/>
      <c r="E70" s="2" t="s">
        <v>662</v>
      </c>
      <c r="F70" s="4">
        <v>2900000</v>
      </c>
      <c r="G70" s="4">
        <v>5800</v>
      </c>
    </row>
    <row r="71" ht="30" customHeight="1">
      <c r="A71" s="3" t="s">
        <v>663</v>
      </c>
      <c r="B71" s="3"/>
      <c r="C71" s="3"/>
      <c r="D71" s="3"/>
      <c r="E71" s="2" t="s">
        <v>664</v>
      </c>
      <c r="F71" s="4"/>
      <c r="G71" s="4"/>
    </row>
    <row r="72" ht="30" customHeight="1">
      <c r="A72" s="3" t="s">
        <v>665</v>
      </c>
      <c r="B72" s="3"/>
      <c r="C72" s="3"/>
      <c r="D72" s="3"/>
      <c r="E72" s="2" t="s">
        <v>666</v>
      </c>
      <c r="F72" s="2" t="s">
        <v>63</v>
      </c>
      <c r="G72" s="4">
        <f>G73+G74</f>
      </c>
    </row>
    <row r="73" ht="30" customHeight="1">
      <c r="A73" s="3" t="s">
        <v>667</v>
      </c>
      <c r="B73" s="3"/>
      <c r="C73" s="3"/>
      <c r="D73" s="3"/>
      <c r="E73" s="2" t="s">
        <v>668</v>
      </c>
      <c r="F73" s="4"/>
      <c r="G73" s="4"/>
    </row>
    <row r="74" ht="30" customHeight="1">
      <c r="A74" s="3" t="s">
        <v>669</v>
      </c>
      <c r="B74" s="3"/>
      <c r="C74" s="3"/>
      <c r="D74" s="3"/>
      <c r="E74" s="2" t="s">
        <v>670</v>
      </c>
      <c r="F74" s="4"/>
      <c r="G74" s="4"/>
    </row>
    <row r="75" ht="30" customHeight="1">
      <c r="A75" s="2" t="s">
        <v>671</v>
      </c>
      <c r="B75" s="2"/>
      <c r="C75" s="2"/>
      <c r="D75" s="2"/>
      <c r="E75" s="2" t="s">
        <v>63</v>
      </c>
      <c r="F75" s="2" t="s">
        <v>63</v>
      </c>
      <c r="G75" s="4">
        <f>G62+G69+G72</f>
      </c>
    </row>
    <row r="76" ht="25" customHeight="1">
</row>
    <row r="77" ht="40" customHeight="1">
      <c r="A77" s="15" t="s">
        <v>676</v>
      </c>
      <c r="B77" s="15"/>
      <c r="C77" s="15"/>
      <c r="D77" s="15"/>
      <c r="E77" s="15"/>
      <c r="F77" s="15"/>
      <c r="G77" s="15"/>
    </row>
    <row r="78" ht="15" customHeight="1">
</row>
    <row r="79" ht="40" customHeight="1">
      <c r="A79" s="15" t="s">
        <v>677</v>
      </c>
      <c r="B79" s="15"/>
      <c r="C79" s="15"/>
      <c r="D79" s="15"/>
      <c r="E79" s="15"/>
      <c r="F79" s="15"/>
      <c r="G79" s="15"/>
    </row>
    <row r="80" ht="25" customHeight="1">
</row>
    <row r="81">
      <c r="A81" s="31" t="s">
        <v>473</v>
      </c>
      <c r="B81" s="31"/>
      <c r="C81" s="32" t="s">
        <v>188</v>
      </c>
      <c r="D81" s="32"/>
      <c r="E81" s="32"/>
      <c r="F81" s="32"/>
      <c r="G81" s="32"/>
    </row>
    <row r="82" ht="20" customHeight="1">
      <c r="A82" s="31" t="s">
        <v>474</v>
      </c>
      <c r="B82" s="31"/>
      <c r="C82" s="32" t="s">
        <v>475</v>
      </c>
      <c r="D82" s="32"/>
      <c r="E82" s="32"/>
      <c r="F82" s="32"/>
      <c r="G82" s="32"/>
    </row>
    <row r="83" ht="15" customHeight="1">
</row>
    <row r="84" ht="25" customHeight="1">
      <c r="A84" s="13" t="s">
        <v>678</v>
      </c>
      <c r="B84" s="13"/>
      <c r="C84" s="13"/>
      <c r="D84" s="13"/>
      <c r="E84" s="13"/>
      <c r="F84" s="13"/>
      <c r="G84" s="13"/>
    </row>
    <row r="85" ht="15" customHeight="1">
</row>
    <row r="86" ht="50" customHeight="1">
      <c r="A86" s="2" t="s">
        <v>379</v>
      </c>
      <c r="B86" s="2" t="s">
        <v>590</v>
      </c>
      <c r="C86" s="2"/>
      <c r="D86" s="2" t="s">
        <v>591</v>
      </c>
      <c r="E86" s="2" t="s">
        <v>592</v>
      </c>
      <c r="F86" s="2" t="s">
        <v>593</v>
      </c>
      <c r="G86" s="2" t="s">
        <v>594</v>
      </c>
    </row>
    <row r="87" ht="15" customHeight="1">
      <c r="A87" s="2">
        <v>1</v>
      </c>
      <c r="B87" s="2">
        <v>2</v>
      </c>
      <c r="C87" s="2"/>
      <c r="D87" s="2">
        <v>3</v>
      </c>
      <c r="E87" s="2">
        <v>4</v>
      </c>
      <c r="F87" s="2">
        <v>5</v>
      </c>
      <c r="G87" s="2">
        <v>6</v>
      </c>
    </row>
    <row r="88" ht="25" customHeight="1">
      <c r="A88" s="2" t="s">
        <v>63</v>
      </c>
      <c r="B88" s="2" t="s">
        <v>63</v>
      </c>
      <c r="C88" s="2"/>
      <c r="D88" s="2" t="s">
        <v>63</v>
      </c>
      <c r="E88" s="2" t="s">
        <v>63</v>
      </c>
      <c r="F88" s="2" t="s">
        <v>63</v>
      </c>
      <c r="G88" s="2" t="s">
        <v>63</v>
      </c>
    </row>
    <row r="89" ht="15" customHeight="1">
</row>
    <row r="90" ht="40" customHeight="1">
      <c r="A90" s="15" t="s">
        <v>679</v>
      </c>
      <c r="B90" s="15"/>
      <c r="C90" s="15"/>
      <c r="D90" s="15"/>
      <c r="E90" s="15"/>
      <c r="F90" s="15"/>
      <c r="G90" s="15"/>
    </row>
    <row r="91" ht="25" customHeight="1">
</row>
    <row r="92">
      <c r="A92" s="31" t="s">
        <v>473</v>
      </c>
      <c r="B92" s="31"/>
      <c r="C92" s="32" t="s">
        <v>188</v>
      </c>
      <c r="D92" s="32"/>
      <c r="E92" s="32"/>
      <c r="F92" s="32"/>
      <c r="G92" s="32"/>
    </row>
    <row r="93" ht="20" customHeight="1">
      <c r="A93" s="31" t="s">
        <v>474</v>
      </c>
      <c r="B93" s="31"/>
      <c r="C93" s="32" t="s">
        <v>578</v>
      </c>
      <c r="D93" s="32"/>
      <c r="E93" s="32"/>
      <c r="F93" s="32"/>
      <c r="G93" s="32"/>
    </row>
    <row r="94" ht="15" customHeight="1">
</row>
    <row r="95" ht="25" customHeight="1">
      <c r="A95" s="13" t="s">
        <v>680</v>
      </c>
      <c r="B95" s="13"/>
      <c r="C95" s="13"/>
      <c r="D95" s="13"/>
      <c r="E95" s="13"/>
      <c r="F95" s="13"/>
      <c r="G95" s="13"/>
    </row>
    <row r="96" ht="15" customHeight="1">
</row>
    <row r="97" ht="50" customHeight="1">
      <c r="A97" s="2" t="s">
        <v>379</v>
      </c>
      <c r="B97" s="2" t="s">
        <v>590</v>
      </c>
      <c r="C97" s="2"/>
      <c r="D97" s="2" t="s">
        <v>591</v>
      </c>
      <c r="E97" s="2" t="s">
        <v>592</v>
      </c>
      <c r="F97" s="2" t="s">
        <v>593</v>
      </c>
      <c r="G97" s="2" t="s">
        <v>594</v>
      </c>
    </row>
    <row r="98" ht="15" customHeight="1">
      <c r="A98" s="2">
        <v>1</v>
      </c>
      <c r="B98" s="2">
        <v>2</v>
      </c>
      <c r="C98" s="2"/>
      <c r="D98" s="2">
        <v>3</v>
      </c>
      <c r="E98" s="2">
        <v>4</v>
      </c>
      <c r="F98" s="2">
        <v>5</v>
      </c>
      <c r="G98" s="2">
        <v>6</v>
      </c>
    </row>
    <row r="99" ht="25" customHeight="1">
      <c r="A99" s="2" t="s">
        <v>63</v>
      </c>
      <c r="B99" s="2" t="s">
        <v>63</v>
      </c>
      <c r="C99" s="2"/>
      <c r="D99" s="2" t="s">
        <v>63</v>
      </c>
      <c r="E99" s="2" t="s">
        <v>63</v>
      </c>
      <c r="F99" s="2" t="s">
        <v>63</v>
      </c>
      <c r="G99" s="2" t="s">
        <v>63</v>
      </c>
    </row>
    <row r="100" ht="15" customHeight="1">
</row>
    <row r="101" ht="40" customHeight="1">
      <c r="A101" s="15" t="s">
        <v>681</v>
      </c>
      <c r="B101" s="15"/>
      <c r="C101" s="15"/>
      <c r="D101" s="15"/>
      <c r="E101" s="15"/>
      <c r="F101" s="15"/>
      <c r="G101" s="15"/>
    </row>
    <row r="102" ht="25" customHeight="1">
</row>
    <row r="103">
      <c r="A103" s="31" t="s">
        <v>473</v>
      </c>
      <c r="B103" s="31"/>
      <c r="C103" s="32" t="s">
        <v>188</v>
      </c>
      <c r="D103" s="32"/>
      <c r="E103" s="32"/>
      <c r="F103" s="32"/>
      <c r="G103" s="32"/>
    </row>
    <row r="104" ht="20" customHeight="1">
      <c r="A104" s="31" t="s">
        <v>474</v>
      </c>
      <c r="B104" s="31"/>
      <c r="C104" s="32" t="s">
        <v>581</v>
      </c>
      <c r="D104" s="32"/>
      <c r="E104" s="32"/>
      <c r="F104" s="32"/>
      <c r="G104" s="32"/>
    </row>
    <row r="105" ht="15" customHeight="1">
</row>
    <row r="106" ht="25" customHeight="1">
      <c r="A106" s="13" t="s">
        <v>682</v>
      </c>
      <c r="B106" s="13"/>
      <c r="C106" s="13"/>
      <c r="D106" s="13"/>
      <c r="E106" s="13"/>
      <c r="F106" s="13"/>
      <c r="G106" s="13"/>
    </row>
    <row r="107" ht="15" customHeight="1">
</row>
    <row r="108" ht="50" customHeight="1">
      <c r="A108" s="2" t="s">
        <v>379</v>
      </c>
      <c r="B108" s="2" t="s">
        <v>590</v>
      </c>
      <c r="C108" s="2"/>
      <c r="D108" s="2" t="s">
        <v>591</v>
      </c>
      <c r="E108" s="2" t="s">
        <v>592</v>
      </c>
      <c r="F108" s="2" t="s">
        <v>593</v>
      </c>
      <c r="G108" s="2" t="s">
        <v>594</v>
      </c>
    </row>
    <row r="109" ht="15" customHeight="1">
      <c r="A109" s="2">
        <v>1</v>
      </c>
      <c r="B109" s="2">
        <v>2</v>
      </c>
      <c r="C109" s="2"/>
      <c r="D109" s="2">
        <v>3</v>
      </c>
      <c r="E109" s="2">
        <v>4</v>
      </c>
      <c r="F109" s="2">
        <v>5</v>
      </c>
      <c r="G109" s="2">
        <v>6</v>
      </c>
    </row>
    <row r="110" ht="25" customHeight="1">
      <c r="A110" s="2" t="s">
        <v>63</v>
      </c>
      <c r="B110" s="2" t="s">
        <v>63</v>
      </c>
      <c r="C110" s="2"/>
      <c r="D110" s="2" t="s">
        <v>63</v>
      </c>
      <c r="E110" s="2" t="s">
        <v>63</v>
      </c>
      <c r="F110" s="2" t="s">
        <v>63</v>
      </c>
      <c r="G110" s="2" t="s">
        <v>63</v>
      </c>
    </row>
    <row r="111" ht="25" customHeight="1">
</row>
    <row r="112" ht="40" customHeight="1">
      <c r="A112" s="15" t="s">
        <v>683</v>
      </c>
      <c r="B112" s="15"/>
      <c r="C112" s="15"/>
      <c r="D112" s="15"/>
      <c r="E112" s="15"/>
      <c r="F112" s="15"/>
      <c r="G112" s="15"/>
    </row>
    <row r="113" ht="15" customHeight="1">
</row>
    <row r="114" ht="40" customHeight="1">
      <c r="A114" s="15" t="s">
        <v>684</v>
      </c>
      <c r="B114" s="15"/>
      <c r="C114" s="15"/>
      <c r="D114" s="15"/>
      <c r="E114" s="15"/>
      <c r="F114" s="15"/>
      <c r="G114" s="15"/>
    </row>
    <row r="115" ht="25" customHeight="1">
</row>
    <row r="116">
      <c r="A116" s="31" t="s">
        <v>473</v>
      </c>
      <c r="B116" s="31"/>
      <c r="C116" s="32" t="s">
        <v>188</v>
      </c>
      <c r="D116" s="32"/>
      <c r="E116" s="32"/>
      <c r="F116" s="32"/>
      <c r="G116" s="32"/>
    </row>
    <row r="117" ht="20" customHeight="1">
      <c r="A117" s="31" t="s">
        <v>474</v>
      </c>
      <c r="B117" s="31"/>
      <c r="C117" s="32" t="s">
        <v>475</v>
      </c>
      <c r="D117" s="32"/>
      <c r="E117" s="32"/>
      <c r="F117" s="32"/>
      <c r="G117" s="32"/>
    </row>
    <row r="118" ht="15" customHeight="1">
</row>
    <row r="119" ht="25" customHeight="1">
      <c r="A119" s="13" t="s">
        <v>685</v>
      </c>
      <c r="B119" s="13"/>
      <c r="C119" s="13"/>
      <c r="D119" s="13"/>
      <c r="E119" s="13"/>
      <c r="F119" s="13"/>
      <c r="G119" s="13"/>
    </row>
    <row r="120" ht="15" customHeight="1">
</row>
    <row r="121" ht="50" customHeight="1">
      <c r="A121" s="2" t="s">
        <v>379</v>
      </c>
      <c r="B121" s="2" t="s">
        <v>590</v>
      </c>
      <c r="C121" s="2"/>
      <c r="D121" s="2" t="s">
        <v>591</v>
      </c>
      <c r="E121" s="2" t="s">
        <v>592</v>
      </c>
      <c r="F121" s="2" t="s">
        <v>593</v>
      </c>
      <c r="G121" s="2" t="s">
        <v>594</v>
      </c>
    </row>
    <row r="122" ht="15" customHeight="1">
      <c r="A122" s="2">
        <v>1</v>
      </c>
      <c r="B122" s="2">
        <v>2</v>
      </c>
      <c r="C122" s="2"/>
      <c r="D122" s="2">
        <v>3</v>
      </c>
      <c r="E122" s="2">
        <v>4</v>
      </c>
      <c r="F122" s="2">
        <v>5</v>
      </c>
      <c r="G122" s="2">
        <v>6</v>
      </c>
    </row>
    <row r="123" ht="25" customHeight="1">
      <c r="A123" s="2" t="s">
        <v>63</v>
      </c>
      <c r="B123" s="2" t="s">
        <v>63</v>
      </c>
      <c r="C123" s="2"/>
      <c r="D123" s="2" t="s">
        <v>63</v>
      </c>
      <c r="E123" s="2" t="s">
        <v>63</v>
      </c>
      <c r="F123" s="2" t="s">
        <v>63</v>
      </c>
      <c r="G123" s="2" t="s">
        <v>63</v>
      </c>
    </row>
    <row r="124" ht="15" customHeight="1">
</row>
    <row r="125" ht="40" customHeight="1">
      <c r="A125" s="15" t="s">
        <v>686</v>
      </c>
      <c r="B125" s="15"/>
      <c r="C125" s="15"/>
      <c r="D125" s="15"/>
      <c r="E125" s="15"/>
      <c r="F125" s="15"/>
      <c r="G125" s="15"/>
    </row>
    <row r="126" ht="25" customHeight="1">
</row>
    <row r="127">
      <c r="A127" s="31" t="s">
        <v>473</v>
      </c>
      <c r="B127" s="31"/>
      <c r="C127" s="32" t="s">
        <v>188</v>
      </c>
      <c r="D127" s="32"/>
      <c r="E127" s="32"/>
      <c r="F127" s="32"/>
      <c r="G127" s="32"/>
    </row>
    <row r="128" ht="20" customHeight="1">
      <c r="A128" s="31" t="s">
        <v>474</v>
      </c>
      <c r="B128" s="31"/>
      <c r="C128" s="32" t="s">
        <v>578</v>
      </c>
      <c r="D128" s="32"/>
      <c r="E128" s="32"/>
      <c r="F128" s="32"/>
      <c r="G128" s="32"/>
    </row>
    <row r="129" ht="15" customHeight="1">
</row>
    <row r="130" ht="25" customHeight="1">
      <c r="A130" s="13" t="s">
        <v>687</v>
      </c>
      <c r="B130" s="13"/>
      <c r="C130" s="13"/>
      <c r="D130" s="13"/>
      <c r="E130" s="13"/>
      <c r="F130" s="13"/>
      <c r="G130" s="13"/>
    </row>
    <row r="131" ht="15" customHeight="1">
</row>
    <row r="132" ht="50" customHeight="1">
      <c r="A132" s="2" t="s">
        <v>379</v>
      </c>
      <c r="B132" s="2" t="s">
        <v>590</v>
      </c>
      <c r="C132" s="2"/>
      <c r="D132" s="2" t="s">
        <v>591</v>
      </c>
      <c r="E132" s="2" t="s">
        <v>592</v>
      </c>
      <c r="F132" s="2" t="s">
        <v>593</v>
      </c>
      <c r="G132" s="2" t="s">
        <v>594</v>
      </c>
    </row>
    <row r="133" ht="15" customHeight="1">
      <c r="A133" s="2">
        <v>1</v>
      </c>
      <c r="B133" s="2">
        <v>2</v>
      </c>
      <c r="C133" s="2"/>
      <c r="D133" s="2">
        <v>3</v>
      </c>
      <c r="E133" s="2">
        <v>4</v>
      </c>
      <c r="F133" s="2">
        <v>5</v>
      </c>
      <c r="G133" s="2">
        <v>6</v>
      </c>
    </row>
    <row r="134" ht="25" customHeight="1">
      <c r="A134" s="2" t="s">
        <v>63</v>
      </c>
      <c r="B134" s="2" t="s">
        <v>63</v>
      </c>
      <c r="C134" s="2"/>
      <c r="D134" s="2" t="s">
        <v>63</v>
      </c>
      <c r="E134" s="2" t="s">
        <v>63</v>
      </c>
      <c r="F134" s="2" t="s">
        <v>63</v>
      </c>
      <c r="G134" s="2" t="s">
        <v>63</v>
      </c>
    </row>
    <row r="135" ht="15" customHeight="1">
</row>
    <row r="136" ht="40" customHeight="1">
      <c r="A136" s="15" t="s">
        <v>688</v>
      </c>
      <c r="B136" s="15"/>
      <c r="C136" s="15"/>
      <c r="D136" s="15"/>
      <c r="E136" s="15"/>
      <c r="F136" s="15"/>
      <c r="G136" s="15"/>
    </row>
    <row r="137" ht="25" customHeight="1">
</row>
    <row r="138">
      <c r="A138" s="31" t="s">
        <v>473</v>
      </c>
      <c r="B138" s="31"/>
      <c r="C138" s="32" t="s">
        <v>188</v>
      </c>
      <c r="D138" s="32"/>
      <c r="E138" s="32"/>
      <c r="F138" s="32"/>
      <c r="G138" s="32"/>
    </row>
    <row r="139" ht="20" customHeight="1">
      <c r="A139" s="31" t="s">
        <v>474</v>
      </c>
      <c r="B139" s="31"/>
      <c r="C139" s="32" t="s">
        <v>581</v>
      </c>
      <c r="D139" s="32"/>
      <c r="E139" s="32"/>
      <c r="F139" s="32"/>
      <c r="G139" s="32"/>
    </row>
    <row r="140" ht="15" customHeight="1">
</row>
    <row r="141" ht="25" customHeight="1">
      <c r="A141" s="13" t="s">
        <v>689</v>
      </c>
      <c r="B141" s="13"/>
      <c r="C141" s="13"/>
      <c r="D141" s="13"/>
      <c r="E141" s="13"/>
      <c r="F141" s="13"/>
      <c r="G141" s="13"/>
    </row>
    <row r="142" ht="15" customHeight="1">
</row>
    <row r="143" ht="50" customHeight="1">
      <c r="A143" s="2" t="s">
        <v>379</v>
      </c>
      <c r="B143" s="2" t="s">
        <v>590</v>
      </c>
      <c r="C143" s="2"/>
      <c r="D143" s="2" t="s">
        <v>591</v>
      </c>
      <c r="E143" s="2" t="s">
        <v>592</v>
      </c>
      <c r="F143" s="2" t="s">
        <v>593</v>
      </c>
      <c r="G143" s="2" t="s">
        <v>594</v>
      </c>
    </row>
    <row r="144" ht="15" customHeight="1">
      <c r="A144" s="2">
        <v>1</v>
      </c>
      <c r="B144" s="2">
        <v>2</v>
      </c>
      <c r="C144" s="2"/>
      <c r="D144" s="2">
        <v>3</v>
      </c>
      <c r="E144" s="2">
        <v>4</v>
      </c>
      <c r="F144" s="2">
        <v>5</v>
      </c>
      <c r="G144" s="2">
        <v>6</v>
      </c>
    </row>
    <row r="145" ht="25" customHeight="1">
      <c r="A145" s="2" t="s">
        <v>63</v>
      </c>
      <c r="B145" s="2" t="s">
        <v>63</v>
      </c>
      <c r="C145" s="2"/>
      <c r="D145" s="2" t="s">
        <v>63</v>
      </c>
      <c r="E145" s="2" t="s">
        <v>63</v>
      </c>
      <c r="F145" s="2" t="s">
        <v>63</v>
      </c>
      <c r="G145" s="2" t="s">
        <v>63</v>
      </c>
    </row>
  </sheetData>
  <sheetProtection password="C113" sheet="1" objects="1" scenarios="1"/>
  <mergeCells>
    <mergeCell ref="A1:G1"/>
    <mergeCell ref="A3:G3"/>
    <mergeCell ref="A5:G5"/>
    <mergeCell ref="A7:B7"/>
    <mergeCell ref="C7:G7"/>
    <mergeCell ref="A8:B8"/>
    <mergeCell ref="C8:G8"/>
    <mergeCell ref="A10:G10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9:G29"/>
    <mergeCell ref="A31:B31"/>
    <mergeCell ref="C31:G31"/>
    <mergeCell ref="A32:B32"/>
    <mergeCell ref="C32:G32"/>
    <mergeCell ref="A34:G34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3:G53"/>
    <mergeCell ref="A55:B55"/>
    <mergeCell ref="C55:G55"/>
    <mergeCell ref="A56:B56"/>
    <mergeCell ref="C56:G56"/>
    <mergeCell ref="A58:G58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77:G77"/>
    <mergeCell ref="A79:G79"/>
    <mergeCell ref="A81:B81"/>
    <mergeCell ref="C81:G81"/>
    <mergeCell ref="A82:B82"/>
    <mergeCell ref="C82:G82"/>
    <mergeCell ref="A84:G84"/>
    <mergeCell ref="B86:C86"/>
    <mergeCell ref="B87:C87"/>
    <mergeCell ref="B88:C88"/>
    <mergeCell ref="A90:G90"/>
    <mergeCell ref="A92:B92"/>
    <mergeCell ref="C92:G92"/>
    <mergeCell ref="A93:B93"/>
    <mergeCell ref="C93:G93"/>
    <mergeCell ref="A95:G95"/>
    <mergeCell ref="B97:C97"/>
    <mergeCell ref="B98:C98"/>
    <mergeCell ref="B99:C99"/>
    <mergeCell ref="A101:G101"/>
    <mergeCell ref="A103:B103"/>
    <mergeCell ref="C103:G103"/>
    <mergeCell ref="A104:B104"/>
    <mergeCell ref="C104:G104"/>
    <mergeCell ref="A106:G106"/>
    <mergeCell ref="B108:C108"/>
    <mergeCell ref="B109:C109"/>
    <mergeCell ref="B110:C110"/>
    <mergeCell ref="A112:G112"/>
    <mergeCell ref="A114:G114"/>
    <mergeCell ref="A116:B116"/>
    <mergeCell ref="C116:G116"/>
    <mergeCell ref="A117:B117"/>
    <mergeCell ref="C117:G117"/>
    <mergeCell ref="A119:G119"/>
    <mergeCell ref="B121:C121"/>
    <mergeCell ref="B122:C122"/>
    <mergeCell ref="B123:C123"/>
    <mergeCell ref="A125:G125"/>
    <mergeCell ref="A127:B127"/>
    <mergeCell ref="C127:G127"/>
    <mergeCell ref="A128:B128"/>
    <mergeCell ref="C128:G128"/>
    <mergeCell ref="A130:G130"/>
    <mergeCell ref="B132:C132"/>
    <mergeCell ref="B133:C133"/>
    <mergeCell ref="B134:C134"/>
    <mergeCell ref="A136:G136"/>
    <mergeCell ref="A138:B138"/>
    <mergeCell ref="C138:G138"/>
    <mergeCell ref="A139:B139"/>
    <mergeCell ref="C139:G139"/>
    <mergeCell ref="A141:G141"/>
    <mergeCell ref="B143:C143"/>
    <mergeCell ref="B144:C144"/>
    <mergeCell ref="B145:C145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&amp;K00-00926214.O60.459779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40" customHeight="1">
      <c r="A1" s="15" t="s">
        <v>690</v>
      </c>
      <c r="B1" s="15"/>
      <c r="C1" s="15"/>
      <c r="D1" s="15"/>
      <c r="E1" s="15"/>
      <c r="F1" s="15"/>
      <c r="G1" s="15"/>
    </row>
    <row r="2" ht="25" customHeight="1">
</row>
    <row r="3" ht="40" customHeight="1">
      <c r="A3" s="15" t="s">
        <v>691</v>
      </c>
      <c r="B3" s="15"/>
      <c r="C3" s="15"/>
      <c r="D3" s="15"/>
      <c r="E3" s="15"/>
      <c r="F3" s="15"/>
      <c r="G3" s="15"/>
    </row>
    <row r="4" ht="15" customHeight="1">
</row>
    <row r="5" ht="40" customHeight="1">
      <c r="A5" s="15" t="s">
        <v>692</v>
      </c>
      <c r="B5" s="15"/>
      <c r="C5" s="15"/>
      <c r="D5" s="15"/>
      <c r="E5" s="15"/>
      <c r="F5" s="15"/>
      <c r="G5" s="15"/>
    </row>
    <row r="6" ht="25" customHeight="1">
</row>
    <row r="7">
      <c r="A7" s="31" t="s">
        <v>473</v>
      </c>
      <c r="B7" s="31"/>
      <c r="C7" s="32" t="s">
        <v>204</v>
      </c>
      <c r="D7" s="32"/>
      <c r="E7" s="32"/>
      <c r="F7" s="32"/>
      <c r="G7" s="32"/>
    </row>
    <row r="8" ht="20" customHeight="1">
      <c r="A8" s="31" t="s">
        <v>474</v>
      </c>
      <c r="B8" s="31"/>
      <c r="C8" s="32" t="s">
        <v>475</v>
      </c>
      <c r="D8" s="32"/>
      <c r="E8" s="32"/>
      <c r="F8" s="32"/>
      <c r="G8" s="32"/>
    </row>
    <row r="9" ht="15" customHeight="1">
</row>
    <row r="10" ht="50" customHeight="1">
      <c r="A10" s="13" t="s">
        <v>693</v>
      </c>
      <c r="B10" s="13"/>
      <c r="C10" s="13"/>
      <c r="D10" s="13"/>
      <c r="E10" s="13"/>
      <c r="F10" s="13"/>
      <c r="G10" s="13"/>
    </row>
    <row r="11" ht="15" customHeight="1">
</row>
    <row r="12" ht="50" customHeight="1">
      <c r="A12" s="2" t="s">
        <v>379</v>
      </c>
      <c r="B12" s="2" t="s">
        <v>590</v>
      </c>
      <c r="C12" s="2"/>
      <c r="D12" s="2" t="s">
        <v>591</v>
      </c>
      <c r="E12" s="2" t="s">
        <v>592</v>
      </c>
      <c r="F12" s="2" t="s">
        <v>593</v>
      </c>
      <c r="G12" s="2" t="s">
        <v>594</v>
      </c>
    </row>
    <row r="13" ht="15" customHeight="1">
      <c r="A13" s="2">
        <v>1</v>
      </c>
      <c r="B13" s="2">
        <v>2</v>
      </c>
      <c r="C13" s="2"/>
      <c r="D13" s="2">
        <v>3</v>
      </c>
      <c r="E13" s="2">
        <v>4</v>
      </c>
      <c r="F13" s="2">
        <v>5</v>
      </c>
      <c r="G13" s="2">
        <v>6</v>
      </c>
    </row>
    <row r="14" ht="25" customHeight="1">
      <c r="A14" s="2" t="s">
        <v>63</v>
      </c>
      <c r="B14" s="2" t="s">
        <v>63</v>
      </c>
      <c r="C14" s="2"/>
      <c r="D14" s="2" t="s">
        <v>63</v>
      </c>
      <c r="E14" s="2" t="s">
        <v>63</v>
      </c>
      <c r="F14" s="2" t="s">
        <v>63</v>
      </c>
      <c r="G14" s="2" t="s">
        <v>63</v>
      </c>
    </row>
    <row r="15" ht="15" customHeight="1">
</row>
    <row r="16" ht="40" customHeight="1">
      <c r="A16" s="15" t="s">
        <v>694</v>
      </c>
      <c r="B16" s="15"/>
      <c r="C16" s="15"/>
      <c r="D16" s="15"/>
      <c r="E16" s="15"/>
      <c r="F16" s="15"/>
      <c r="G16" s="15"/>
    </row>
    <row r="17" ht="25" customHeight="1">
</row>
    <row r="18">
      <c r="A18" s="31" t="s">
        <v>473</v>
      </c>
      <c r="B18" s="31"/>
      <c r="C18" s="32" t="s">
        <v>204</v>
      </c>
      <c r="D18" s="32"/>
      <c r="E18" s="32"/>
      <c r="F18" s="32"/>
      <c r="G18" s="32"/>
    </row>
    <row r="19" ht="20" customHeight="1">
      <c r="A19" s="31" t="s">
        <v>474</v>
      </c>
      <c r="B19" s="31"/>
      <c r="C19" s="32" t="s">
        <v>578</v>
      </c>
      <c r="D19" s="32"/>
      <c r="E19" s="32"/>
      <c r="F19" s="32"/>
      <c r="G19" s="32"/>
    </row>
    <row r="20" ht="15" customHeight="1">
</row>
    <row r="21" ht="50" customHeight="1">
      <c r="A21" s="13" t="s">
        <v>695</v>
      </c>
      <c r="B21" s="13"/>
      <c r="C21" s="13"/>
      <c r="D21" s="13"/>
      <c r="E21" s="13"/>
      <c r="F21" s="13"/>
      <c r="G21" s="13"/>
    </row>
    <row r="22" ht="15" customHeight="1">
</row>
    <row r="23" ht="50" customHeight="1">
      <c r="A23" s="2" t="s">
        <v>379</v>
      </c>
      <c r="B23" s="2" t="s">
        <v>590</v>
      </c>
      <c r="C23" s="2"/>
      <c r="D23" s="2" t="s">
        <v>591</v>
      </c>
      <c r="E23" s="2" t="s">
        <v>592</v>
      </c>
      <c r="F23" s="2" t="s">
        <v>593</v>
      </c>
      <c r="G23" s="2" t="s">
        <v>594</v>
      </c>
    </row>
    <row r="24" ht="15" customHeight="1">
      <c r="A24" s="2">
        <v>1</v>
      </c>
      <c r="B24" s="2">
        <v>2</v>
      </c>
      <c r="C24" s="2"/>
      <c r="D24" s="2">
        <v>3</v>
      </c>
      <c r="E24" s="2">
        <v>4</v>
      </c>
      <c r="F24" s="2">
        <v>5</v>
      </c>
      <c r="G24" s="2">
        <v>6</v>
      </c>
    </row>
    <row r="25" ht="25" customHeight="1">
      <c r="A25" s="2" t="s">
        <v>63</v>
      </c>
      <c r="B25" s="2" t="s">
        <v>63</v>
      </c>
      <c r="C25" s="2"/>
      <c r="D25" s="2" t="s">
        <v>63</v>
      </c>
      <c r="E25" s="2" t="s">
        <v>63</v>
      </c>
      <c r="F25" s="2" t="s">
        <v>63</v>
      </c>
      <c r="G25" s="2" t="s">
        <v>63</v>
      </c>
    </row>
    <row r="26" ht="15" customHeight="1">
</row>
    <row r="27" ht="40" customHeight="1">
      <c r="A27" s="15" t="s">
        <v>696</v>
      </c>
      <c r="B27" s="15"/>
      <c r="C27" s="15"/>
      <c r="D27" s="15"/>
      <c r="E27" s="15"/>
      <c r="F27" s="15"/>
      <c r="G27" s="15"/>
    </row>
    <row r="28" ht="25" customHeight="1">
</row>
    <row r="29">
      <c r="A29" s="31" t="s">
        <v>473</v>
      </c>
      <c r="B29" s="31"/>
      <c r="C29" s="32" t="s">
        <v>204</v>
      </c>
      <c r="D29" s="32"/>
      <c r="E29" s="32"/>
      <c r="F29" s="32"/>
      <c r="G29" s="32"/>
    </row>
    <row r="30" ht="20" customHeight="1">
      <c r="A30" s="31" t="s">
        <v>474</v>
      </c>
      <c r="B30" s="31"/>
      <c r="C30" s="32" t="s">
        <v>581</v>
      </c>
      <c r="D30" s="32"/>
      <c r="E30" s="32"/>
      <c r="F30" s="32"/>
      <c r="G30" s="32"/>
    </row>
    <row r="31" ht="15" customHeight="1">
</row>
    <row r="32" ht="50" customHeight="1">
      <c r="A32" s="13" t="s">
        <v>697</v>
      </c>
      <c r="B32" s="13"/>
      <c r="C32" s="13"/>
      <c r="D32" s="13"/>
      <c r="E32" s="13"/>
      <c r="F32" s="13"/>
      <c r="G32" s="13"/>
    </row>
    <row r="33" ht="15" customHeight="1">
</row>
    <row r="34" ht="50" customHeight="1">
      <c r="A34" s="2" t="s">
        <v>379</v>
      </c>
      <c r="B34" s="2" t="s">
        <v>590</v>
      </c>
      <c r="C34" s="2"/>
      <c r="D34" s="2" t="s">
        <v>591</v>
      </c>
      <c r="E34" s="2" t="s">
        <v>592</v>
      </c>
      <c r="F34" s="2" t="s">
        <v>593</v>
      </c>
      <c r="G34" s="2" t="s">
        <v>594</v>
      </c>
    </row>
    <row r="35" ht="15" customHeight="1">
      <c r="A35" s="2">
        <v>1</v>
      </c>
      <c r="B35" s="2">
        <v>2</v>
      </c>
      <c r="C35" s="2"/>
      <c r="D35" s="2">
        <v>3</v>
      </c>
      <c r="E35" s="2">
        <v>4</v>
      </c>
      <c r="F35" s="2">
        <v>5</v>
      </c>
      <c r="G35" s="2">
        <v>6</v>
      </c>
    </row>
    <row r="36" ht="25" customHeight="1">
      <c r="A36" s="2" t="s">
        <v>63</v>
      </c>
      <c r="B36" s="2" t="s">
        <v>63</v>
      </c>
      <c r="C36" s="2"/>
      <c r="D36" s="2" t="s">
        <v>63</v>
      </c>
      <c r="E36" s="2" t="s">
        <v>63</v>
      </c>
      <c r="F36" s="2" t="s">
        <v>63</v>
      </c>
      <c r="G36" s="2" t="s">
        <v>63</v>
      </c>
    </row>
    <row r="37" ht="25" customHeight="1">
</row>
    <row r="38" ht="40" customHeight="1">
      <c r="A38" s="15" t="s">
        <v>698</v>
      </c>
      <c r="B38" s="15"/>
      <c r="C38" s="15"/>
      <c r="D38" s="15"/>
      <c r="E38" s="15"/>
      <c r="F38" s="15"/>
      <c r="G38" s="15"/>
    </row>
    <row r="39" ht="15" customHeight="1">
</row>
    <row r="40" ht="40" customHeight="1">
      <c r="A40" s="15" t="s">
        <v>699</v>
      </c>
      <c r="B40" s="15"/>
      <c r="C40" s="15"/>
      <c r="D40" s="15"/>
      <c r="E40" s="15"/>
      <c r="F40" s="15"/>
      <c r="G40" s="15"/>
    </row>
    <row r="41" ht="25" customHeight="1">
</row>
    <row r="42">
      <c r="A42" s="31" t="s">
        <v>473</v>
      </c>
      <c r="B42" s="31"/>
      <c r="C42" s="32" t="s">
        <v>207</v>
      </c>
      <c r="D42" s="32"/>
      <c r="E42" s="32"/>
      <c r="F42" s="32"/>
      <c r="G42" s="32"/>
    </row>
    <row r="43" ht="20" customHeight="1">
      <c r="A43" s="31" t="s">
        <v>474</v>
      </c>
      <c r="B43" s="31"/>
      <c r="C43" s="32" t="s">
        <v>475</v>
      </c>
      <c r="D43" s="32"/>
      <c r="E43" s="32"/>
      <c r="F43" s="32"/>
      <c r="G43" s="32"/>
    </row>
    <row r="44" ht="15" customHeight="1">
</row>
    <row r="45" ht="50" customHeight="1">
      <c r="A45" s="13" t="s">
        <v>700</v>
      </c>
      <c r="B45" s="13"/>
      <c r="C45" s="13"/>
      <c r="D45" s="13"/>
      <c r="E45" s="13"/>
      <c r="F45" s="13"/>
      <c r="G45" s="13"/>
    </row>
    <row r="46" ht="15" customHeight="1">
</row>
    <row r="47" ht="50" customHeight="1">
      <c r="A47" s="2" t="s">
        <v>379</v>
      </c>
      <c r="B47" s="2" t="s">
        <v>590</v>
      </c>
      <c r="C47" s="2"/>
      <c r="D47" s="2" t="s">
        <v>591</v>
      </c>
      <c r="E47" s="2" t="s">
        <v>592</v>
      </c>
      <c r="F47" s="2" t="s">
        <v>593</v>
      </c>
      <c r="G47" s="2" t="s">
        <v>594</v>
      </c>
    </row>
    <row r="48" ht="15" customHeight="1">
      <c r="A48" s="2">
        <v>1</v>
      </c>
      <c r="B48" s="2">
        <v>2</v>
      </c>
      <c r="C48" s="2"/>
      <c r="D48" s="2">
        <v>3</v>
      </c>
      <c r="E48" s="2">
        <v>4</v>
      </c>
      <c r="F48" s="2">
        <v>5</v>
      </c>
      <c r="G48" s="2">
        <v>6</v>
      </c>
    </row>
    <row r="49" ht="25" customHeight="1">
      <c r="A49" s="2" t="s">
        <v>63</v>
      </c>
      <c r="B49" s="2" t="s">
        <v>63</v>
      </c>
      <c r="C49" s="2"/>
      <c r="D49" s="2" t="s">
        <v>63</v>
      </c>
      <c r="E49" s="2" t="s">
        <v>63</v>
      </c>
      <c r="F49" s="2" t="s">
        <v>63</v>
      </c>
      <c r="G49" s="2" t="s">
        <v>63</v>
      </c>
    </row>
    <row r="50" ht="15" customHeight="1">
</row>
    <row r="51" ht="40" customHeight="1">
      <c r="A51" s="15" t="s">
        <v>701</v>
      </c>
      <c r="B51" s="15"/>
      <c r="C51" s="15"/>
      <c r="D51" s="15"/>
      <c r="E51" s="15"/>
      <c r="F51" s="15"/>
      <c r="G51" s="15"/>
    </row>
    <row r="52" ht="25" customHeight="1">
</row>
    <row r="53">
      <c r="A53" s="31" t="s">
        <v>473</v>
      </c>
      <c r="B53" s="31"/>
      <c r="C53" s="32" t="s">
        <v>207</v>
      </c>
      <c r="D53" s="32"/>
      <c r="E53" s="32"/>
      <c r="F53" s="32"/>
      <c r="G53" s="32"/>
    </row>
    <row r="54" ht="20" customHeight="1">
      <c r="A54" s="31" t="s">
        <v>474</v>
      </c>
      <c r="B54" s="31"/>
      <c r="C54" s="32" t="s">
        <v>578</v>
      </c>
      <c r="D54" s="32"/>
      <c r="E54" s="32"/>
      <c r="F54" s="32"/>
      <c r="G54" s="32"/>
    </row>
    <row r="55" ht="15" customHeight="1">
</row>
    <row r="56" ht="50" customHeight="1">
      <c r="A56" s="13" t="s">
        <v>702</v>
      </c>
      <c r="B56" s="13"/>
      <c r="C56" s="13"/>
      <c r="D56" s="13"/>
      <c r="E56" s="13"/>
      <c r="F56" s="13"/>
      <c r="G56" s="13"/>
    </row>
    <row r="57" ht="15" customHeight="1">
</row>
    <row r="58" ht="50" customHeight="1">
      <c r="A58" s="2" t="s">
        <v>379</v>
      </c>
      <c r="B58" s="2" t="s">
        <v>590</v>
      </c>
      <c r="C58" s="2"/>
      <c r="D58" s="2" t="s">
        <v>591</v>
      </c>
      <c r="E58" s="2" t="s">
        <v>592</v>
      </c>
      <c r="F58" s="2" t="s">
        <v>593</v>
      </c>
      <c r="G58" s="2" t="s">
        <v>594</v>
      </c>
    </row>
    <row r="59" ht="15" customHeight="1">
      <c r="A59" s="2">
        <v>1</v>
      </c>
      <c r="B59" s="2">
        <v>2</v>
      </c>
      <c r="C59" s="2"/>
      <c r="D59" s="2">
        <v>3</v>
      </c>
      <c r="E59" s="2">
        <v>4</v>
      </c>
      <c r="F59" s="2">
        <v>5</v>
      </c>
      <c r="G59" s="2">
        <v>6</v>
      </c>
    </row>
    <row r="60" ht="25" customHeight="1">
      <c r="A60" s="2" t="s">
        <v>63</v>
      </c>
      <c r="B60" s="2" t="s">
        <v>63</v>
      </c>
      <c r="C60" s="2"/>
      <c r="D60" s="2" t="s">
        <v>63</v>
      </c>
      <c r="E60" s="2" t="s">
        <v>63</v>
      </c>
      <c r="F60" s="2" t="s">
        <v>63</v>
      </c>
      <c r="G60" s="2" t="s">
        <v>63</v>
      </c>
    </row>
    <row r="61" ht="15" customHeight="1">
</row>
    <row r="62" ht="40" customHeight="1">
      <c r="A62" s="15" t="s">
        <v>703</v>
      </c>
      <c r="B62" s="15"/>
      <c r="C62" s="15"/>
      <c r="D62" s="15"/>
      <c r="E62" s="15"/>
      <c r="F62" s="15"/>
      <c r="G62" s="15"/>
    </row>
    <row r="63" ht="25" customHeight="1">
</row>
    <row r="64">
      <c r="A64" s="31" t="s">
        <v>473</v>
      </c>
      <c r="B64" s="31"/>
      <c r="C64" s="32" t="s">
        <v>207</v>
      </c>
      <c r="D64" s="32"/>
      <c r="E64" s="32"/>
      <c r="F64" s="32"/>
      <c r="G64" s="32"/>
    </row>
    <row r="65" ht="20" customHeight="1">
      <c r="A65" s="31" t="s">
        <v>474</v>
      </c>
      <c r="B65" s="31"/>
      <c r="C65" s="32" t="s">
        <v>581</v>
      </c>
      <c r="D65" s="32"/>
      <c r="E65" s="32"/>
      <c r="F65" s="32"/>
      <c r="G65" s="32"/>
    </row>
    <row r="66" ht="15" customHeight="1">
</row>
    <row r="67" ht="50" customHeight="1">
      <c r="A67" s="13" t="s">
        <v>704</v>
      </c>
      <c r="B67" s="13"/>
      <c r="C67" s="13"/>
      <c r="D67" s="13"/>
      <c r="E67" s="13"/>
      <c r="F67" s="13"/>
      <c r="G67" s="13"/>
    </row>
    <row r="68" ht="15" customHeight="1">
</row>
    <row r="69" ht="50" customHeight="1">
      <c r="A69" s="2" t="s">
        <v>379</v>
      </c>
      <c r="B69" s="2" t="s">
        <v>590</v>
      </c>
      <c r="C69" s="2"/>
      <c r="D69" s="2" t="s">
        <v>591</v>
      </c>
      <c r="E69" s="2" t="s">
        <v>592</v>
      </c>
      <c r="F69" s="2" t="s">
        <v>593</v>
      </c>
      <c r="G69" s="2" t="s">
        <v>594</v>
      </c>
    </row>
    <row r="70" ht="15" customHeight="1">
      <c r="A70" s="2">
        <v>1</v>
      </c>
      <c r="B70" s="2">
        <v>2</v>
      </c>
      <c r="C70" s="2"/>
      <c r="D70" s="2">
        <v>3</v>
      </c>
      <c r="E70" s="2">
        <v>4</v>
      </c>
      <c r="F70" s="2">
        <v>5</v>
      </c>
      <c r="G70" s="2">
        <v>6</v>
      </c>
    </row>
    <row r="71" ht="25" customHeight="1">
      <c r="A71" s="2" t="s">
        <v>63</v>
      </c>
      <c r="B71" s="2" t="s">
        <v>63</v>
      </c>
      <c r="C71" s="2"/>
      <c r="D71" s="2" t="s">
        <v>63</v>
      </c>
      <c r="E71" s="2" t="s">
        <v>63</v>
      </c>
      <c r="F71" s="2" t="s">
        <v>63</v>
      </c>
      <c r="G71" s="2" t="s">
        <v>63</v>
      </c>
    </row>
    <row r="72" ht="25" customHeight="1">
</row>
    <row r="73" ht="40" customHeight="1">
      <c r="A73" s="15" t="s">
        <v>705</v>
      </c>
      <c r="B73" s="15"/>
      <c r="C73" s="15"/>
      <c r="D73" s="15"/>
      <c r="E73" s="15"/>
      <c r="F73" s="15"/>
      <c r="G73" s="15"/>
    </row>
    <row r="74" ht="15" customHeight="1">
</row>
    <row r="75" ht="40" customHeight="1">
      <c r="A75" s="15" t="s">
        <v>706</v>
      </c>
      <c r="B75" s="15"/>
      <c r="C75" s="15"/>
      <c r="D75" s="15"/>
      <c r="E75" s="15"/>
      <c r="F75" s="15"/>
      <c r="G75" s="15"/>
    </row>
    <row r="76" ht="25" customHeight="1">
</row>
    <row r="77" ht="20" customHeight="1">
      <c r="A77" s="31" t="s">
        <v>473</v>
      </c>
      <c r="B77" s="31"/>
      <c r="C77" s="32" t="s">
        <v>207</v>
      </c>
      <c r="D77" s="32"/>
      <c r="E77" s="32"/>
      <c r="F77" s="32"/>
      <c r="G77" s="32"/>
    </row>
    <row r="78" ht="20" customHeight="1">
      <c r="A78" s="31" t="s">
        <v>474</v>
      </c>
      <c r="B78" s="31"/>
      <c r="C78" s="32" t="s">
        <v>475</v>
      </c>
      <c r="D78" s="32"/>
      <c r="E78" s="32"/>
      <c r="F78" s="32"/>
      <c r="G78" s="32"/>
    </row>
    <row r="79" ht="15" customHeight="1">
</row>
    <row r="80" ht="50" customHeight="1">
      <c r="A80" s="13" t="s">
        <v>707</v>
      </c>
      <c r="B80" s="13"/>
      <c r="C80" s="13"/>
      <c r="D80" s="13"/>
      <c r="E80" s="13"/>
      <c r="F80" s="13"/>
      <c r="G80" s="13"/>
    </row>
    <row r="81" ht="15" customHeight="1">
</row>
    <row r="82" ht="50" customHeight="1">
      <c r="A82" s="2" t="s">
        <v>379</v>
      </c>
      <c r="B82" s="2" t="s">
        <v>590</v>
      </c>
      <c r="C82" s="2"/>
      <c r="D82" s="2" t="s">
        <v>591</v>
      </c>
      <c r="E82" s="2" t="s">
        <v>592</v>
      </c>
      <c r="F82" s="2" t="s">
        <v>593</v>
      </c>
      <c r="G82" s="2" t="s">
        <v>594</v>
      </c>
    </row>
    <row r="83" ht="15" customHeight="1">
      <c r="A83" s="2">
        <v>1</v>
      </c>
      <c r="B83" s="2">
        <v>2</v>
      </c>
      <c r="C83" s="2"/>
      <c r="D83" s="2">
        <v>3</v>
      </c>
      <c r="E83" s="2">
        <v>4</v>
      </c>
      <c r="F83" s="2">
        <v>5</v>
      </c>
      <c r="G83" s="2">
        <v>6</v>
      </c>
    </row>
    <row r="84" ht="25" customHeight="1">
      <c r="A84" s="2" t="s">
        <v>63</v>
      </c>
      <c r="B84" s="2" t="s">
        <v>63</v>
      </c>
      <c r="C84" s="2"/>
      <c r="D84" s="2" t="s">
        <v>63</v>
      </c>
      <c r="E84" s="2" t="s">
        <v>63</v>
      </c>
      <c r="F84" s="2" t="s">
        <v>63</v>
      </c>
      <c r="G84" s="2" t="s">
        <v>63</v>
      </c>
    </row>
    <row r="85" ht="15" customHeight="1">
</row>
    <row r="86" ht="40" customHeight="1">
      <c r="A86" s="15" t="s">
        <v>708</v>
      </c>
      <c r="B86" s="15"/>
      <c r="C86" s="15"/>
      <c r="D86" s="15"/>
      <c r="E86" s="15"/>
      <c r="F86" s="15"/>
      <c r="G86" s="15"/>
    </row>
    <row r="87" ht="25" customHeight="1">
</row>
    <row r="88" ht="20" customHeight="1">
      <c r="A88" s="31" t="s">
        <v>473</v>
      </c>
      <c r="B88" s="31"/>
      <c r="C88" s="32" t="s">
        <v>207</v>
      </c>
      <c r="D88" s="32"/>
      <c r="E88" s="32"/>
      <c r="F88" s="32"/>
      <c r="G88" s="32"/>
    </row>
    <row r="89" ht="20" customHeight="1">
      <c r="A89" s="31" t="s">
        <v>474</v>
      </c>
      <c r="B89" s="31"/>
      <c r="C89" s="32" t="s">
        <v>578</v>
      </c>
      <c r="D89" s="32"/>
      <c r="E89" s="32"/>
      <c r="F89" s="32"/>
      <c r="G89" s="32"/>
    </row>
    <row r="90" ht="15" customHeight="1">
</row>
    <row r="91" ht="50" customHeight="1">
      <c r="A91" s="13" t="s">
        <v>709</v>
      </c>
      <c r="B91" s="13"/>
      <c r="C91" s="13"/>
      <c r="D91" s="13"/>
      <c r="E91" s="13"/>
      <c r="F91" s="13"/>
      <c r="G91" s="13"/>
    </row>
    <row r="92" ht="15" customHeight="1">
</row>
    <row r="93" ht="50" customHeight="1">
      <c r="A93" s="2" t="s">
        <v>379</v>
      </c>
      <c r="B93" s="2" t="s">
        <v>590</v>
      </c>
      <c r="C93" s="2"/>
      <c r="D93" s="2" t="s">
        <v>591</v>
      </c>
      <c r="E93" s="2" t="s">
        <v>592</v>
      </c>
      <c r="F93" s="2" t="s">
        <v>593</v>
      </c>
      <c r="G93" s="2" t="s">
        <v>594</v>
      </c>
    </row>
    <row r="94" ht="15" customHeight="1">
      <c r="A94" s="2">
        <v>1</v>
      </c>
      <c r="B94" s="2">
        <v>2</v>
      </c>
      <c r="C94" s="2"/>
      <c r="D94" s="2">
        <v>3</v>
      </c>
      <c r="E94" s="2">
        <v>4</v>
      </c>
      <c r="F94" s="2">
        <v>5</v>
      </c>
      <c r="G94" s="2">
        <v>6</v>
      </c>
    </row>
    <row r="95" ht="25" customHeight="1">
      <c r="A95" s="2" t="s">
        <v>63</v>
      </c>
      <c r="B95" s="2" t="s">
        <v>63</v>
      </c>
      <c r="C95" s="2"/>
      <c r="D95" s="2" t="s">
        <v>63</v>
      </c>
      <c r="E95" s="2" t="s">
        <v>63</v>
      </c>
      <c r="F95" s="2" t="s">
        <v>63</v>
      </c>
      <c r="G95" s="2" t="s">
        <v>63</v>
      </c>
    </row>
    <row r="96" ht="15" customHeight="1">
</row>
    <row r="97" ht="40" customHeight="1">
      <c r="A97" s="15" t="s">
        <v>710</v>
      </c>
      <c r="B97" s="15"/>
      <c r="C97" s="15"/>
      <c r="D97" s="15"/>
      <c r="E97" s="15"/>
      <c r="F97" s="15"/>
      <c r="G97" s="15"/>
    </row>
    <row r="98" ht="25" customHeight="1">
</row>
    <row r="99" ht="20" customHeight="1">
      <c r="A99" s="31" t="s">
        <v>473</v>
      </c>
      <c r="B99" s="31"/>
      <c r="C99" s="32" t="s">
        <v>207</v>
      </c>
      <c r="D99" s="32"/>
      <c r="E99" s="32"/>
      <c r="F99" s="32"/>
      <c r="G99" s="32"/>
    </row>
    <row r="100" ht="20" customHeight="1">
      <c r="A100" s="31" t="s">
        <v>474</v>
      </c>
      <c r="B100" s="31"/>
      <c r="C100" s="32" t="s">
        <v>581</v>
      </c>
      <c r="D100" s="32"/>
      <c r="E100" s="32"/>
      <c r="F100" s="32"/>
      <c r="G100" s="32"/>
    </row>
    <row r="101" ht="15" customHeight="1">
</row>
    <row r="102" ht="50" customHeight="1">
      <c r="A102" s="13" t="s">
        <v>711</v>
      </c>
      <c r="B102" s="13"/>
      <c r="C102" s="13"/>
      <c r="D102" s="13"/>
      <c r="E102" s="13"/>
      <c r="F102" s="13"/>
      <c r="G102" s="13"/>
    </row>
    <row r="103" ht="15" customHeight="1">
</row>
    <row r="104" ht="50" customHeight="1">
      <c r="A104" s="2" t="s">
        <v>379</v>
      </c>
      <c r="B104" s="2" t="s">
        <v>590</v>
      </c>
      <c r="C104" s="2"/>
      <c r="D104" s="2" t="s">
        <v>591</v>
      </c>
      <c r="E104" s="2" t="s">
        <v>592</v>
      </c>
      <c r="F104" s="2" t="s">
        <v>593</v>
      </c>
      <c r="G104" s="2" t="s">
        <v>594</v>
      </c>
    </row>
    <row r="105" ht="15" customHeight="1">
      <c r="A105" s="2">
        <v>1</v>
      </c>
      <c r="B105" s="2">
        <v>2</v>
      </c>
      <c r="C105" s="2"/>
      <c r="D105" s="2">
        <v>3</v>
      </c>
      <c r="E105" s="2">
        <v>4</v>
      </c>
      <c r="F105" s="2">
        <v>5</v>
      </c>
      <c r="G105" s="2">
        <v>6</v>
      </c>
    </row>
    <row r="106" ht="25" customHeight="1">
      <c r="A106" s="2" t="s">
        <v>63</v>
      </c>
      <c r="B106" s="2" t="s">
        <v>63</v>
      </c>
      <c r="C106" s="2"/>
      <c r="D106" s="2" t="s">
        <v>63</v>
      </c>
      <c r="E106" s="2" t="s">
        <v>63</v>
      </c>
      <c r="F106" s="2" t="s">
        <v>63</v>
      </c>
      <c r="G106" s="2" t="s">
        <v>63</v>
      </c>
    </row>
    <row r="107" ht="25" customHeight="1">
</row>
    <row r="108" ht="40" customHeight="1">
      <c r="A108" s="15" t="s">
        <v>712</v>
      </c>
      <c r="B108" s="15"/>
      <c r="C108" s="15"/>
      <c r="D108" s="15"/>
      <c r="E108" s="15"/>
      <c r="F108" s="15"/>
      <c r="G108" s="15"/>
    </row>
    <row r="109" ht="15" customHeight="1">
</row>
    <row r="110" ht="40" customHeight="1">
      <c r="A110" s="15" t="s">
        <v>713</v>
      </c>
      <c r="B110" s="15"/>
      <c r="C110" s="15"/>
      <c r="D110" s="15"/>
      <c r="E110" s="15"/>
      <c r="F110" s="15"/>
      <c r="G110" s="15"/>
    </row>
    <row r="111" ht="25" customHeight="1">
</row>
    <row r="112">
      <c r="A112" s="31" t="s">
        <v>473</v>
      </c>
      <c r="B112" s="31"/>
      <c r="C112" s="32" t="s">
        <v>216</v>
      </c>
      <c r="D112" s="32"/>
      <c r="E112" s="32"/>
      <c r="F112" s="32"/>
      <c r="G112" s="32"/>
    </row>
    <row r="113" ht="20" customHeight="1">
      <c r="A113" s="31" t="s">
        <v>474</v>
      </c>
      <c r="B113" s="31"/>
      <c r="C113" s="32" t="s">
        <v>475</v>
      </c>
      <c r="D113" s="32"/>
      <c r="E113" s="32"/>
      <c r="F113" s="32"/>
      <c r="G113" s="32"/>
    </row>
    <row r="114" ht="15" customHeight="1">
</row>
    <row r="115" ht="50" customHeight="1">
      <c r="A115" s="13" t="s">
        <v>714</v>
      </c>
      <c r="B115" s="13"/>
      <c r="C115" s="13"/>
      <c r="D115" s="13"/>
      <c r="E115" s="13"/>
      <c r="F115" s="13"/>
      <c r="G115" s="13"/>
    </row>
    <row r="116" ht="15" customHeight="1">
</row>
    <row r="117" ht="50" customHeight="1">
      <c r="A117" s="2" t="s">
        <v>379</v>
      </c>
      <c r="B117" s="2" t="s">
        <v>590</v>
      </c>
      <c r="C117" s="2"/>
      <c r="D117" s="2" t="s">
        <v>591</v>
      </c>
      <c r="E117" s="2" t="s">
        <v>592</v>
      </c>
      <c r="F117" s="2" t="s">
        <v>593</v>
      </c>
      <c r="G117" s="2" t="s">
        <v>594</v>
      </c>
    </row>
    <row r="118" ht="15" customHeight="1">
      <c r="A118" s="2">
        <v>1</v>
      </c>
      <c r="B118" s="2">
        <v>2</v>
      </c>
      <c r="C118" s="2"/>
      <c r="D118" s="2">
        <v>3</v>
      </c>
      <c r="E118" s="2">
        <v>4</v>
      </c>
      <c r="F118" s="2">
        <v>5</v>
      </c>
      <c r="G118" s="2">
        <v>6</v>
      </c>
    </row>
    <row r="119" ht="25" customHeight="1">
      <c r="A119" s="2" t="s">
        <v>63</v>
      </c>
      <c r="B119" s="2" t="s">
        <v>63</v>
      </c>
      <c r="C119" s="2"/>
      <c r="D119" s="2" t="s">
        <v>63</v>
      </c>
      <c r="E119" s="2" t="s">
        <v>63</v>
      </c>
      <c r="F119" s="2" t="s">
        <v>63</v>
      </c>
      <c r="G119" s="2" t="s">
        <v>63</v>
      </c>
    </row>
    <row r="120" ht="15" customHeight="1">
</row>
    <row r="121" ht="40" customHeight="1">
      <c r="A121" s="15" t="s">
        <v>715</v>
      </c>
      <c r="B121" s="15"/>
      <c r="C121" s="15"/>
      <c r="D121" s="15"/>
      <c r="E121" s="15"/>
      <c r="F121" s="15"/>
      <c r="G121" s="15"/>
    </row>
    <row r="122" ht="25" customHeight="1">
</row>
    <row r="123">
      <c r="A123" s="31" t="s">
        <v>473</v>
      </c>
      <c r="B123" s="31"/>
      <c r="C123" s="32" t="s">
        <v>216</v>
      </c>
      <c r="D123" s="32"/>
      <c r="E123" s="32"/>
      <c r="F123" s="32"/>
      <c r="G123" s="32"/>
    </row>
    <row r="124" ht="20" customHeight="1">
      <c r="A124" s="31" t="s">
        <v>474</v>
      </c>
      <c r="B124" s="31"/>
      <c r="C124" s="32" t="s">
        <v>578</v>
      </c>
      <c r="D124" s="32"/>
      <c r="E124" s="32"/>
      <c r="F124" s="32"/>
      <c r="G124" s="32"/>
    </row>
    <row r="125" ht="15" customHeight="1">
</row>
    <row r="126" ht="50" customHeight="1">
      <c r="A126" s="13" t="s">
        <v>716</v>
      </c>
      <c r="B126" s="13"/>
      <c r="C126" s="13"/>
      <c r="D126" s="13"/>
      <c r="E126" s="13"/>
      <c r="F126" s="13"/>
      <c r="G126" s="13"/>
    </row>
    <row r="127" ht="15" customHeight="1">
</row>
    <row r="128" ht="50" customHeight="1">
      <c r="A128" s="2" t="s">
        <v>379</v>
      </c>
      <c r="B128" s="2" t="s">
        <v>590</v>
      </c>
      <c r="C128" s="2"/>
      <c r="D128" s="2" t="s">
        <v>591</v>
      </c>
      <c r="E128" s="2" t="s">
        <v>592</v>
      </c>
      <c r="F128" s="2" t="s">
        <v>593</v>
      </c>
      <c r="G128" s="2" t="s">
        <v>594</v>
      </c>
    </row>
    <row r="129" ht="15" customHeight="1">
      <c r="A129" s="2">
        <v>1</v>
      </c>
      <c r="B129" s="2">
        <v>2</v>
      </c>
      <c r="C129" s="2"/>
      <c r="D129" s="2">
        <v>3</v>
      </c>
      <c r="E129" s="2">
        <v>4</v>
      </c>
      <c r="F129" s="2">
        <v>5</v>
      </c>
      <c r="G129" s="2">
        <v>6</v>
      </c>
    </row>
    <row r="130" ht="25" customHeight="1">
      <c r="A130" s="2" t="s">
        <v>63</v>
      </c>
      <c r="B130" s="2" t="s">
        <v>63</v>
      </c>
      <c r="C130" s="2"/>
      <c r="D130" s="2" t="s">
        <v>63</v>
      </c>
      <c r="E130" s="2" t="s">
        <v>63</v>
      </c>
      <c r="F130" s="2" t="s">
        <v>63</v>
      </c>
      <c r="G130" s="2" t="s">
        <v>63</v>
      </c>
    </row>
    <row r="131" ht="15" customHeight="1">
</row>
    <row r="132" ht="40" customHeight="1">
      <c r="A132" s="15" t="s">
        <v>717</v>
      </c>
      <c r="B132" s="15"/>
      <c r="C132" s="15"/>
      <c r="D132" s="15"/>
      <c r="E132" s="15"/>
      <c r="F132" s="15"/>
      <c r="G132" s="15"/>
    </row>
    <row r="133" ht="25" customHeight="1">
</row>
    <row r="134">
      <c r="A134" s="31" t="s">
        <v>473</v>
      </c>
      <c r="B134" s="31"/>
      <c r="C134" s="32" t="s">
        <v>216</v>
      </c>
      <c r="D134" s="32"/>
      <c r="E134" s="32"/>
      <c r="F134" s="32"/>
      <c r="G134" s="32"/>
    </row>
    <row r="135" ht="20" customHeight="1">
      <c r="A135" s="31" t="s">
        <v>474</v>
      </c>
      <c r="B135" s="31"/>
      <c r="C135" s="32" t="s">
        <v>581</v>
      </c>
      <c r="D135" s="32"/>
      <c r="E135" s="32"/>
      <c r="F135" s="32"/>
      <c r="G135" s="32"/>
    </row>
    <row r="136" ht="15" customHeight="1">
</row>
    <row r="137" ht="50" customHeight="1">
      <c r="A137" s="13" t="s">
        <v>718</v>
      </c>
      <c r="B137" s="13"/>
      <c r="C137" s="13"/>
      <c r="D137" s="13"/>
      <c r="E137" s="13"/>
      <c r="F137" s="13"/>
      <c r="G137" s="13"/>
    </row>
    <row r="138" ht="15" customHeight="1">
</row>
    <row r="139" ht="50" customHeight="1">
      <c r="A139" s="2" t="s">
        <v>379</v>
      </c>
      <c r="B139" s="2" t="s">
        <v>590</v>
      </c>
      <c r="C139" s="2"/>
      <c r="D139" s="2" t="s">
        <v>591</v>
      </c>
      <c r="E139" s="2" t="s">
        <v>592</v>
      </c>
      <c r="F139" s="2" t="s">
        <v>593</v>
      </c>
      <c r="G139" s="2" t="s">
        <v>594</v>
      </c>
    </row>
    <row r="140" ht="15" customHeight="1">
      <c r="A140" s="2">
        <v>1</v>
      </c>
      <c r="B140" s="2">
        <v>2</v>
      </c>
      <c r="C140" s="2"/>
      <c r="D140" s="2">
        <v>3</v>
      </c>
      <c r="E140" s="2">
        <v>4</v>
      </c>
      <c r="F140" s="2">
        <v>5</v>
      </c>
      <c r="G140" s="2">
        <v>6</v>
      </c>
    </row>
    <row r="141" ht="25" customHeight="1">
      <c r="A141" s="2" t="s">
        <v>63</v>
      </c>
      <c r="B141" s="2" t="s">
        <v>63</v>
      </c>
      <c r="C141" s="2"/>
      <c r="D141" s="2" t="s">
        <v>63</v>
      </c>
      <c r="E141" s="2" t="s">
        <v>63</v>
      </c>
      <c r="F141" s="2" t="s">
        <v>63</v>
      </c>
      <c r="G141" s="2" t="s">
        <v>63</v>
      </c>
    </row>
    <row r="142" ht="25" customHeight="1">
</row>
    <row r="143" ht="40" customHeight="1">
      <c r="A143" s="15" t="s">
        <v>719</v>
      </c>
      <c r="B143" s="15"/>
      <c r="C143" s="15"/>
      <c r="D143" s="15"/>
      <c r="E143" s="15"/>
      <c r="F143" s="15"/>
      <c r="G143" s="15"/>
    </row>
    <row r="144" ht="15" customHeight="1">
</row>
    <row r="145" ht="40" customHeight="1">
      <c r="A145" s="15" t="s">
        <v>720</v>
      </c>
      <c r="B145" s="15"/>
      <c r="C145" s="15"/>
      <c r="D145" s="15"/>
      <c r="E145" s="15"/>
      <c r="F145" s="15"/>
      <c r="G145" s="15"/>
    </row>
    <row r="146" ht="25" customHeight="1">
</row>
    <row r="147">
      <c r="A147" s="31" t="s">
        <v>473</v>
      </c>
      <c r="B147" s="31"/>
      <c r="C147" s="32" t="s">
        <v>219</v>
      </c>
      <c r="D147" s="32"/>
      <c r="E147" s="32"/>
      <c r="F147" s="32"/>
      <c r="G147" s="32"/>
    </row>
    <row r="148" ht="20" customHeight="1">
      <c r="A148" s="31" t="s">
        <v>474</v>
      </c>
      <c r="B148" s="31"/>
      <c r="C148" s="32" t="s">
        <v>475</v>
      </c>
      <c r="D148" s="32"/>
      <c r="E148" s="32"/>
      <c r="F148" s="32"/>
      <c r="G148" s="32"/>
    </row>
    <row r="149" ht="15" customHeight="1">
</row>
    <row r="150" ht="50" customHeight="1">
      <c r="A150" s="13" t="s">
        <v>721</v>
      </c>
      <c r="B150" s="13"/>
      <c r="C150" s="13"/>
      <c r="D150" s="13"/>
      <c r="E150" s="13"/>
      <c r="F150" s="13"/>
      <c r="G150" s="13"/>
    </row>
    <row r="151" ht="15" customHeight="1">
</row>
    <row r="152" ht="50" customHeight="1">
      <c r="A152" s="2" t="s">
        <v>379</v>
      </c>
      <c r="B152" s="2" t="s">
        <v>590</v>
      </c>
      <c r="C152" s="2"/>
      <c r="D152" s="2" t="s">
        <v>591</v>
      </c>
      <c r="E152" s="2" t="s">
        <v>592</v>
      </c>
      <c r="F152" s="2" t="s">
        <v>593</v>
      </c>
      <c r="G152" s="2" t="s">
        <v>594</v>
      </c>
    </row>
    <row r="153" ht="15" customHeight="1">
      <c r="A153" s="2">
        <v>1</v>
      </c>
      <c r="B153" s="2">
        <v>2</v>
      </c>
      <c r="C153" s="2"/>
      <c r="D153" s="2">
        <v>3</v>
      </c>
      <c r="E153" s="2">
        <v>4</v>
      </c>
      <c r="F153" s="2">
        <v>5</v>
      </c>
      <c r="G153" s="2">
        <v>6</v>
      </c>
    </row>
    <row r="154" ht="25" customHeight="1">
      <c r="A154" s="2" t="s">
        <v>63</v>
      </c>
      <c r="B154" s="2" t="s">
        <v>63</v>
      </c>
      <c r="C154" s="2"/>
      <c r="D154" s="2" t="s">
        <v>63</v>
      </c>
      <c r="E154" s="2" t="s">
        <v>63</v>
      </c>
      <c r="F154" s="2" t="s">
        <v>63</v>
      </c>
      <c r="G154" s="2" t="s">
        <v>63</v>
      </c>
    </row>
    <row r="155" ht="15" customHeight="1">
</row>
    <row r="156" ht="40" customHeight="1">
      <c r="A156" s="15" t="s">
        <v>722</v>
      </c>
      <c r="B156" s="15"/>
      <c r="C156" s="15"/>
      <c r="D156" s="15"/>
      <c r="E156" s="15"/>
      <c r="F156" s="15"/>
      <c r="G156" s="15"/>
    </row>
    <row r="157" ht="25" customHeight="1">
</row>
    <row r="158">
      <c r="A158" s="31" t="s">
        <v>473</v>
      </c>
      <c r="B158" s="31"/>
      <c r="C158" s="32" t="s">
        <v>219</v>
      </c>
      <c r="D158" s="32"/>
      <c r="E158" s="32"/>
      <c r="F158" s="32"/>
      <c r="G158" s="32"/>
    </row>
    <row r="159" ht="20" customHeight="1">
      <c r="A159" s="31" t="s">
        <v>474</v>
      </c>
      <c r="B159" s="31"/>
      <c r="C159" s="32" t="s">
        <v>578</v>
      </c>
      <c r="D159" s="32"/>
      <c r="E159" s="32"/>
      <c r="F159" s="32"/>
      <c r="G159" s="32"/>
    </row>
    <row r="160" ht="15" customHeight="1">
</row>
    <row r="161" ht="50" customHeight="1">
      <c r="A161" s="13" t="s">
        <v>723</v>
      </c>
      <c r="B161" s="13"/>
      <c r="C161" s="13"/>
      <c r="D161" s="13"/>
      <c r="E161" s="13"/>
      <c r="F161" s="13"/>
      <c r="G161" s="13"/>
    </row>
    <row r="162" ht="15" customHeight="1">
</row>
    <row r="163" ht="50" customHeight="1">
      <c r="A163" s="2" t="s">
        <v>379</v>
      </c>
      <c r="B163" s="2" t="s">
        <v>590</v>
      </c>
      <c r="C163" s="2"/>
      <c r="D163" s="2" t="s">
        <v>591</v>
      </c>
      <c r="E163" s="2" t="s">
        <v>592</v>
      </c>
      <c r="F163" s="2" t="s">
        <v>593</v>
      </c>
      <c r="G163" s="2" t="s">
        <v>594</v>
      </c>
    </row>
    <row r="164" ht="15" customHeight="1">
      <c r="A164" s="2">
        <v>1</v>
      </c>
      <c r="B164" s="2">
        <v>2</v>
      </c>
      <c r="C164" s="2"/>
      <c r="D164" s="2">
        <v>3</v>
      </c>
      <c r="E164" s="2">
        <v>4</v>
      </c>
      <c r="F164" s="2">
        <v>5</v>
      </c>
      <c r="G164" s="2">
        <v>6</v>
      </c>
    </row>
    <row r="165" ht="25" customHeight="1">
      <c r="A165" s="2" t="s">
        <v>63</v>
      </c>
      <c r="B165" s="2" t="s">
        <v>63</v>
      </c>
      <c r="C165" s="2"/>
      <c r="D165" s="2" t="s">
        <v>63</v>
      </c>
      <c r="E165" s="2" t="s">
        <v>63</v>
      </c>
      <c r="F165" s="2" t="s">
        <v>63</v>
      </c>
      <c r="G165" s="2" t="s">
        <v>63</v>
      </c>
    </row>
    <row r="166" ht="15" customHeight="1">
</row>
    <row r="167" ht="40" customHeight="1">
      <c r="A167" s="15" t="s">
        <v>724</v>
      </c>
      <c r="B167" s="15"/>
      <c r="C167" s="15"/>
      <c r="D167" s="15"/>
      <c r="E167" s="15"/>
      <c r="F167" s="15"/>
      <c r="G167" s="15"/>
    </row>
    <row r="168" ht="25" customHeight="1">
</row>
    <row r="169">
      <c r="A169" s="31" t="s">
        <v>473</v>
      </c>
      <c r="B169" s="31"/>
      <c r="C169" s="32" t="s">
        <v>219</v>
      </c>
      <c r="D169" s="32"/>
      <c r="E169" s="32"/>
      <c r="F169" s="32"/>
      <c r="G169" s="32"/>
    </row>
    <row r="170" ht="20" customHeight="1">
      <c r="A170" s="31" t="s">
        <v>474</v>
      </c>
      <c r="B170" s="31"/>
      <c r="C170" s="32" t="s">
        <v>581</v>
      </c>
      <c r="D170" s="32"/>
      <c r="E170" s="32"/>
      <c r="F170" s="32"/>
      <c r="G170" s="32"/>
    </row>
    <row r="171" ht="15" customHeight="1">
</row>
    <row r="172" ht="50" customHeight="1">
      <c r="A172" s="13" t="s">
        <v>725</v>
      </c>
      <c r="B172" s="13"/>
      <c r="C172" s="13"/>
      <c r="D172" s="13"/>
      <c r="E172" s="13"/>
      <c r="F172" s="13"/>
      <c r="G172" s="13"/>
    </row>
    <row r="173" ht="15" customHeight="1">
</row>
    <row r="174" ht="50" customHeight="1">
      <c r="A174" s="2" t="s">
        <v>379</v>
      </c>
      <c r="B174" s="2" t="s">
        <v>590</v>
      </c>
      <c r="C174" s="2"/>
      <c r="D174" s="2" t="s">
        <v>591</v>
      </c>
      <c r="E174" s="2" t="s">
        <v>592</v>
      </c>
      <c r="F174" s="2" t="s">
        <v>593</v>
      </c>
      <c r="G174" s="2" t="s">
        <v>594</v>
      </c>
    </row>
    <row r="175" ht="15" customHeight="1">
      <c r="A175" s="2">
        <v>1</v>
      </c>
      <c r="B175" s="2">
        <v>2</v>
      </c>
      <c r="C175" s="2"/>
      <c r="D175" s="2">
        <v>3</v>
      </c>
      <c r="E175" s="2">
        <v>4</v>
      </c>
      <c r="F175" s="2">
        <v>5</v>
      </c>
      <c r="G175" s="2">
        <v>6</v>
      </c>
    </row>
    <row r="176" ht="25" customHeight="1">
      <c r="A176" s="2" t="s">
        <v>63</v>
      </c>
      <c r="B176" s="2" t="s">
        <v>63</v>
      </c>
      <c r="C176" s="2"/>
      <c r="D176" s="2" t="s">
        <v>63</v>
      </c>
      <c r="E176" s="2" t="s">
        <v>63</v>
      </c>
      <c r="F176" s="2" t="s">
        <v>63</v>
      </c>
      <c r="G176" s="2" t="s">
        <v>63</v>
      </c>
    </row>
    <row r="177" ht="25" customHeight="1">
</row>
    <row r="178" ht="40" customHeight="1">
      <c r="A178" s="15" t="s">
        <v>726</v>
      </c>
      <c r="B178" s="15"/>
      <c r="C178" s="15"/>
      <c r="D178" s="15"/>
      <c r="E178" s="15"/>
      <c r="F178" s="15"/>
      <c r="G178" s="15"/>
    </row>
    <row r="179" ht="15" customHeight="1">
</row>
    <row r="180" ht="40" customHeight="1">
      <c r="A180" s="15" t="s">
        <v>727</v>
      </c>
      <c r="B180" s="15"/>
      <c r="C180" s="15"/>
      <c r="D180" s="15"/>
      <c r="E180" s="15"/>
      <c r="F180" s="15"/>
      <c r="G180" s="15"/>
    </row>
    <row r="181" ht="25" customHeight="1">
</row>
    <row r="182">
      <c r="A182" s="31" t="s">
        <v>473</v>
      </c>
      <c r="B182" s="31"/>
      <c r="C182" s="32" t="s">
        <v>219</v>
      </c>
      <c r="D182" s="32"/>
      <c r="E182" s="32"/>
      <c r="F182" s="32"/>
      <c r="G182" s="32"/>
    </row>
    <row r="183" ht="20" customHeight="1">
      <c r="A183" s="31" t="s">
        <v>474</v>
      </c>
      <c r="B183" s="31"/>
      <c r="C183" s="32" t="s">
        <v>475</v>
      </c>
      <c r="D183" s="32"/>
      <c r="E183" s="32"/>
      <c r="F183" s="32"/>
      <c r="G183" s="32"/>
    </row>
    <row r="184" ht="15" customHeight="1">
</row>
    <row r="185" ht="50" customHeight="1">
      <c r="A185" s="13" t="s">
        <v>728</v>
      </c>
      <c r="B185" s="13"/>
      <c r="C185" s="13"/>
      <c r="D185" s="13"/>
      <c r="E185" s="13"/>
      <c r="F185" s="13"/>
      <c r="G185" s="13"/>
    </row>
    <row r="186" ht="15" customHeight="1">
</row>
    <row r="187" ht="50" customHeight="1">
      <c r="A187" s="2" t="s">
        <v>379</v>
      </c>
      <c r="B187" s="2" t="s">
        <v>590</v>
      </c>
      <c r="C187" s="2"/>
      <c r="D187" s="2" t="s">
        <v>591</v>
      </c>
      <c r="E187" s="2" t="s">
        <v>592</v>
      </c>
      <c r="F187" s="2" t="s">
        <v>593</v>
      </c>
      <c r="G187" s="2" t="s">
        <v>594</v>
      </c>
    </row>
    <row r="188" ht="15" customHeight="1">
      <c r="A188" s="2">
        <v>1</v>
      </c>
      <c r="B188" s="2">
        <v>2</v>
      </c>
      <c r="C188" s="2"/>
      <c r="D188" s="2">
        <v>3</v>
      </c>
      <c r="E188" s="2">
        <v>4</v>
      </c>
      <c r="F188" s="2">
        <v>5</v>
      </c>
      <c r="G188" s="2">
        <v>6</v>
      </c>
    </row>
    <row r="189" ht="25" customHeight="1">
      <c r="A189" s="2" t="s">
        <v>63</v>
      </c>
      <c r="B189" s="2" t="s">
        <v>63</v>
      </c>
      <c r="C189" s="2"/>
      <c r="D189" s="2" t="s">
        <v>63</v>
      </c>
      <c r="E189" s="2" t="s">
        <v>63</v>
      </c>
      <c r="F189" s="2" t="s">
        <v>63</v>
      </c>
      <c r="G189" s="2" t="s">
        <v>63</v>
      </c>
    </row>
    <row r="190" ht="15" customHeight="1">
</row>
    <row r="191" ht="40" customHeight="1">
      <c r="A191" s="15" t="s">
        <v>729</v>
      </c>
      <c r="B191" s="15"/>
      <c r="C191" s="15"/>
      <c r="D191" s="15"/>
      <c r="E191" s="15"/>
      <c r="F191" s="15"/>
      <c r="G191" s="15"/>
    </row>
    <row r="192" ht="25" customHeight="1">
</row>
    <row r="193">
      <c r="A193" s="31" t="s">
        <v>473</v>
      </c>
      <c r="B193" s="31"/>
      <c r="C193" s="32" t="s">
        <v>219</v>
      </c>
      <c r="D193" s="32"/>
      <c r="E193" s="32"/>
      <c r="F193" s="32"/>
      <c r="G193" s="32"/>
    </row>
    <row r="194" ht="20" customHeight="1">
      <c r="A194" s="31" t="s">
        <v>474</v>
      </c>
      <c r="B194" s="31"/>
      <c r="C194" s="32" t="s">
        <v>578</v>
      </c>
      <c r="D194" s="32"/>
      <c r="E194" s="32"/>
      <c r="F194" s="32"/>
      <c r="G194" s="32"/>
    </row>
    <row r="195" ht="15" customHeight="1">
</row>
    <row r="196" ht="50" customHeight="1">
      <c r="A196" s="13" t="s">
        <v>730</v>
      </c>
      <c r="B196" s="13"/>
      <c r="C196" s="13"/>
      <c r="D196" s="13"/>
      <c r="E196" s="13"/>
      <c r="F196" s="13"/>
      <c r="G196" s="13"/>
    </row>
    <row r="197" ht="15" customHeight="1">
</row>
    <row r="198" ht="50" customHeight="1">
      <c r="A198" s="2" t="s">
        <v>379</v>
      </c>
      <c r="B198" s="2" t="s">
        <v>590</v>
      </c>
      <c r="C198" s="2"/>
      <c r="D198" s="2" t="s">
        <v>591</v>
      </c>
      <c r="E198" s="2" t="s">
        <v>592</v>
      </c>
      <c r="F198" s="2" t="s">
        <v>593</v>
      </c>
      <c r="G198" s="2" t="s">
        <v>594</v>
      </c>
    </row>
    <row r="199" ht="15" customHeight="1">
      <c r="A199" s="2">
        <v>1</v>
      </c>
      <c r="B199" s="2">
        <v>2</v>
      </c>
      <c r="C199" s="2"/>
      <c r="D199" s="2">
        <v>3</v>
      </c>
      <c r="E199" s="2">
        <v>4</v>
      </c>
      <c r="F199" s="2">
        <v>5</v>
      </c>
      <c r="G199" s="2">
        <v>6</v>
      </c>
    </row>
    <row r="200" ht="25" customHeight="1">
      <c r="A200" s="2" t="s">
        <v>63</v>
      </c>
      <c r="B200" s="2" t="s">
        <v>63</v>
      </c>
      <c r="C200" s="2"/>
      <c r="D200" s="2" t="s">
        <v>63</v>
      </c>
      <c r="E200" s="2" t="s">
        <v>63</v>
      </c>
      <c r="F200" s="2" t="s">
        <v>63</v>
      </c>
      <c r="G200" s="2" t="s">
        <v>63</v>
      </c>
    </row>
    <row r="201" ht="15" customHeight="1">
</row>
    <row r="202" ht="40" customHeight="1">
      <c r="A202" s="15" t="s">
        <v>731</v>
      </c>
      <c r="B202" s="15"/>
      <c r="C202" s="15"/>
      <c r="D202" s="15"/>
      <c r="E202" s="15"/>
      <c r="F202" s="15"/>
      <c r="G202" s="15"/>
    </row>
    <row r="203" ht="25" customHeight="1">
</row>
    <row r="204">
      <c r="A204" s="31" t="s">
        <v>473</v>
      </c>
      <c r="B204" s="31"/>
      <c r="C204" s="32" t="s">
        <v>219</v>
      </c>
      <c r="D204" s="32"/>
      <c r="E204" s="32"/>
      <c r="F204" s="32"/>
      <c r="G204" s="32"/>
    </row>
    <row r="205" ht="20" customHeight="1">
      <c r="A205" s="31" t="s">
        <v>474</v>
      </c>
      <c r="B205" s="31"/>
      <c r="C205" s="32" t="s">
        <v>581</v>
      </c>
      <c r="D205" s="32"/>
      <c r="E205" s="32"/>
      <c r="F205" s="32"/>
      <c r="G205" s="32"/>
    </row>
    <row r="206" ht="15" customHeight="1">
</row>
    <row r="207" ht="50" customHeight="1">
      <c r="A207" s="13" t="s">
        <v>732</v>
      </c>
      <c r="B207" s="13"/>
      <c r="C207" s="13"/>
      <c r="D207" s="13"/>
      <c r="E207" s="13"/>
      <c r="F207" s="13"/>
      <c r="G207" s="13"/>
    </row>
    <row r="208" ht="15" customHeight="1">
</row>
    <row r="209" ht="50" customHeight="1">
      <c r="A209" s="2" t="s">
        <v>379</v>
      </c>
      <c r="B209" s="2" t="s">
        <v>590</v>
      </c>
      <c r="C209" s="2"/>
      <c r="D209" s="2" t="s">
        <v>591</v>
      </c>
      <c r="E209" s="2" t="s">
        <v>592</v>
      </c>
      <c r="F209" s="2" t="s">
        <v>593</v>
      </c>
      <c r="G209" s="2" t="s">
        <v>594</v>
      </c>
    </row>
    <row r="210" ht="15" customHeight="1">
      <c r="A210" s="2">
        <v>1</v>
      </c>
      <c r="B210" s="2">
        <v>2</v>
      </c>
      <c r="C210" s="2"/>
      <c r="D210" s="2">
        <v>3</v>
      </c>
      <c r="E210" s="2">
        <v>4</v>
      </c>
      <c r="F210" s="2">
        <v>5</v>
      </c>
      <c r="G210" s="2">
        <v>6</v>
      </c>
    </row>
    <row r="211" ht="25" customHeight="1">
      <c r="A211" s="2" t="s">
        <v>63</v>
      </c>
      <c r="B211" s="2" t="s">
        <v>63</v>
      </c>
      <c r="C211" s="2"/>
      <c r="D211" s="2" t="s">
        <v>63</v>
      </c>
      <c r="E211" s="2" t="s">
        <v>63</v>
      </c>
      <c r="F211" s="2" t="s">
        <v>63</v>
      </c>
      <c r="G211" s="2" t="s">
        <v>63</v>
      </c>
    </row>
  </sheetData>
  <sheetProtection password="C113" sheet="1" objects="1" scenarios="1"/>
  <mergeCells>
    <mergeCell ref="A1:G1"/>
    <mergeCell ref="A3:G3"/>
    <mergeCell ref="A5:G5"/>
    <mergeCell ref="A7:B7"/>
    <mergeCell ref="C7:G7"/>
    <mergeCell ref="A8:B8"/>
    <mergeCell ref="C8:G8"/>
    <mergeCell ref="A10:G10"/>
    <mergeCell ref="B12:C12"/>
    <mergeCell ref="B13:C13"/>
    <mergeCell ref="B14:C14"/>
    <mergeCell ref="A16:G16"/>
    <mergeCell ref="A18:B18"/>
    <mergeCell ref="C18:G18"/>
    <mergeCell ref="A19:B19"/>
    <mergeCell ref="C19:G19"/>
    <mergeCell ref="A21:G21"/>
    <mergeCell ref="B23:C23"/>
    <mergeCell ref="B24:C24"/>
    <mergeCell ref="B25:C25"/>
    <mergeCell ref="A27:G27"/>
    <mergeCell ref="A29:B29"/>
    <mergeCell ref="C29:G29"/>
    <mergeCell ref="A30:B30"/>
    <mergeCell ref="C30:G30"/>
    <mergeCell ref="A32:G32"/>
    <mergeCell ref="B34:C34"/>
    <mergeCell ref="B35:C35"/>
    <mergeCell ref="B36:C36"/>
    <mergeCell ref="A38:G38"/>
    <mergeCell ref="A40:G40"/>
    <mergeCell ref="A42:B42"/>
    <mergeCell ref="C42:G42"/>
    <mergeCell ref="A43:B43"/>
    <mergeCell ref="C43:G43"/>
    <mergeCell ref="A45:G45"/>
    <mergeCell ref="B47:C47"/>
    <mergeCell ref="B48:C48"/>
    <mergeCell ref="B49:C49"/>
    <mergeCell ref="A51:G51"/>
    <mergeCell ref="A53:B53"/>
    <mergeCell ref="C53:G53"/>
    <mergeCell ref="A54:B54"/>
    <mergeCell ref="C54:G54"/>
    <mergeCell ref="A56:G56"/>
    <mergeCell ref="B58:C58"/>
    <mergeCell ref="B59:C59"/>
    <mergeCell ref="B60:C60"/>
    <mergeCell ref="A62:G62"/>
    <mergeCell ref="A64:B64"/>
    <mergeCell ref="C64:G64"/>
    <mergeCell ref="A65:B65"/>
    <mergeCell ref="C65:G65"/>
    <mergeCell ref="A67:G67"/>
    <mergeCell ref="B69:C69"/>
    <mergeCell ref="B70:C70"/>
    <mergeCell ref="B71:C71"/>
    <mergeCell ref="A73:G73"/>
    <mergeCell ref="A75:G75"/>
    <mergeCell ref="A77:B77"/>
    <mergeCell ref="C77:G77"/>
    <mergeCell ref="A78:B78"/>
    <mergeCell ref="C78:G78"/>
    <mergeCell ref="A80:G80"/>
    <mergeCell ref="B82:C82"/>
    <mergeCell ref="B83:C83"/>
    <mergeCell ref="B84:C84"/>
    <mergeCell ref="A86:G86"/>
    <mergeCell ref="A88:B88"/>
    <mergeCell ref="C88:G88"/>
    <mergeCell ref="A89:B89"/>
    <mergeCell ref="C89:G89"/>
    <mergeCell ref="A91:G91"/>
    <mergeCell ref="B93:C93"/>
    <mergeCell ref="B94:C94"/>
    <mergeCell ref="B95:C95"/>
    <mergeCell ref="A97:G97"/>
    <mergeCell ref="A99:B99"/>
    <mergeCell ref="C99:G99"/>
    <mergeCell ref="A100:B100"/>
    <mergeCell ref="C100:G100"/>
    <mergeCell ref="A102:G102"/>
    <mergeCell ref="B104:C104"/>
    <mergeCell ref="B105:C105"/>
    <mergeCell ref="B106:C106"/>
    <mergeCell ref="A108:G108"/>
    <mergeCell ref="A110:G110"/>
    <mergeCell ref="A112:B112"/>
    <mergeCell ref="C112:G112"/>
    <mergeCell ref="A113:B113"/>
    <mergeCell ref="C113:G113"/>
    <mergeCell ref="A115:G115"/>
    <mergeCell ref="B117:C117"/>
    <mergeCell ref="B118:C118"/>
    <mergeCell ref="B119:C119"/>
    <mergeCell ref="A121:G121"/>
    <mergeCell ref="A123:B123"/>
    <mergeCell ref="C123:G123"/>
    <mergeCell ref="A124:B124"/>
    <mergeCell ref="C124:G124"/>
    <mergeCell ref="A126:G126"/>
    <mergeCell ref="B128:C128"/>
    <mergeCell ref="B129:C129"/>
    <mergeCell ref="B130:C130"/>
    <mergeCell ref="A132:G132"/>
    <mergeCell ref="A134:B134"/>
    <mergeCell ref="C134:G134"/>
    <mergeCell ref="A135:B135"/>
    <mergeCell ref="C135:G135"/>
    <mergeCell ref="A137:G137"/>
    <mergeCell ref="B139:C139"/>
    <mergeCell ref="B140:C140"/>
    <mergeCell ref="B141:C141"/>
    <mergeCell ref="A143:G143"/>
    <mergeCell ref="A145:G145"/>
    <mergeCell ref="A147:B147"/>
    <mergeCell ref="C147:G147"/>
    <mergeCell ref="A148:B148"/>
    <mergeCell ref="C148:G148"/>
    <mergeCell ref="A150:G150"/>
    <mergeCell ref="B152:C152"/>
    <mergeCell ref="B153:C153"/>
    <mergeCell ref="B154:C154"/>
    <mergeCell ref="A156:G156"/>
    <mergeCell ref="A158:B158"/>
    <mergeCell ref="C158:G158"/>
    <mergeCell ref="A159:B159"/>
    <mergeCell ref="C159:G159"/>
    <mergeCell ref="A161:G161"/>
    <mergeCell ref="B163:C163"/>
    <mergeCell ref="B164:C164"/>
    <mergeCell ref="B165:C165"/>
    <mergeCell ref="A167:G167"/>
    <mergeCell ref="A169:B169"/>
    <mergeCell ref="C169:G169"/>
    <mergeCell ref="A170:B170"/>
    <mergeCell ref="C170:G170"/>
    <mergeCell ref="A172:G172"/>
    <mergeCell ref="B174:C174"/>
    <mergeCell ref="B175:C175"/>
    <mergeCell ref="B176:C176"/>
    <mergeCell ref="A178:G178"/>
    <mergeCell ref="A180:G180"/>
    <mergeCell ref="A182:B182"/>
    <mergeCell ref="C182:G182"/>
    <mergeCell ref="A183:B183"/>
    <mergeCell ref="C183:G183"/>
    <mergeCell ref="A185:G185"/>
    <mergeCell ref="B187:C187"/>
    <mergeCell ref="B188:C188"/>
    <mergeCell ref="B189:C189"/>
    <mergeCell ref="A191:G191"/>
    <mergeCell ref="A193:B193"/>
    <mergeCell ref="C193:G193"/>
    <mergeCell ref="A194:B194"/>
    <mergeCell ref="C194:G194"/>
    <mergeCell ref="A196:G196"/>
    <mergeCell ref="B198:C198"/>
    <mergeCell ref="B199:C199"/>
    <mergeCell ref="B200:C200"/>
    <mergeCell ref="A202:G202"/>
    <mergeCell ref="A204:B204"/>
    <mergeCell ref="C204:G204"/>
    <mergeCell ref="A205:B205"/>
    <mergeCell ref="C205:G205"/>
    <mergeCell ref="A207:G207"/>
    <mergeCell ref="B209:C209"/>
    <mergeCell ref="B210:C210"/>
    <mergeCell ref="B211:C211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&amp;K00-00926214.O60.459779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40" customHeight="1">
      <c r="A1" s="15" t="s">
        <v>733</v>
      </c>
      <c r="B1" s="15"/>
      <c r="C1" s="15"/>
      <c r="D1" s="15"/>
      <c r="E1" s="15"/>
      <c r="F1" s="15"/>
      <c r="G1" s="15"/>
    </row>
    <row r="2" ht="25" customHeight="1">
</row>
    <row r="3" ht="40" customHeight="1">
      <c r="A3" s="15" t="s">
        <v>734</v>
      </c>
      <c r="B3" s="15"/>
      <c r="C3" s="15"/>
      <c r="D3" s="15"/>
      <c r="E3" s="15"/>
      <c r="F3" s="15"/>
      <c r="G3" s="15"/>
    </row>
    <row r="4" ht="15" customHeight="1">
</row>
    <row r="5" ht="40" customHeight="1">
      <c r="A5" s="15" t="s">
        <v>735</v>
      </c>
      <c r="B5" s="15"/>
      <c r="C5" s="15"/>
      <c r="D5" s="15"/>
      <c r="E5" s="15"/>
      <c r="F5" s="15"/>
      <c r="G5" s="15"/>
    </row>
    <row r="6" ht="25" customHeight="1">
</row>
    <row r="7" ht="20" customHeight="1">
      <c r="A7" s="31" t="s">
        <v>473</v>
      </c>
      <c r="B7" s="31"/>
      <c r="C7" s="32" t="s">
        <v>229</v>
      </c>
      <c r="D7" s="32"/>
      <c r="E7" s="32"/>
      <c r="F7" s="32"/>
      <c r="G7" s="32"/>
    </row>
    <row r="8" ht="20" customHeight="1">
      <c r="A8" s="31" t="s">
        <v>474</v>
      </c>
      <c r="B8" s="31"/>
      <c r="C8" s="32" t="s">
        <v>475</v>
      </c>
      <c r="D8" s="32"/>
      <c r="E8" s="32"/>
      <c r="F8" s="32"/>
      <c r="G8" s="32"/>
    </row>
    <row r="9" ht="15" customHeight="1">
</row>
    <row r="10" ht="50" customHeight="1">
      <c r="A10" s="13" t="s">
        <v>736</v>
      </c>
      <c r="B10" s="13"/>
      <c r="C10" s="13"/>
      <c r="D10" s="13"/>
      <c r="E10" s="13"/>
      <c r="F10" s="13"/>
      <c r="G10" s="13"/>
    </row>
    <row r="11" ht="15" customHeight="1">
</row>
    <row r="12" ht="60" customHeight="1">
      <c r="A12" s="2" t="s">
        <v>379</v>
      </c>
      <c r="B12" s="2" t="s">
        <v>590</v>
      </c>
      <c r="C12" s="2"/>
      <c r="D12" s="2"/>
      <c r="E12" s="2" t="s">
        <v>737</v>
      </c>
      <c r="F12" s="2" t="s">
        <v>738</v>
      </c>
      <c r="G12" s="2" t="s">
        <v>739</v>
      </c>
    </row>
    <row r="13" ht="15" customHeight="1">
      <c r="A13" s="2">
        <v>1</v>
      </c>
      <c r="B13" s="2">
        <v>2</v>
      </c>
      <c r="C13" s="2"/>
      <c r="D13" s="2"/>
      <c r="E13" s="2">
        <v>3</v>
      </c>
      <c r="F13" s="2">
        <v>4</v>
      </c>
      <c r="G13" s="2">
        <v>5</v>
      </c>
    </row>
    <row r="14" ht="40" customHeight="1">
      <c r="A14" s="2" t="s">
        <v>486</v>
      </c>
      <c r="B14" s="3" t="s">
        <v>740</v>
      </c>
      <c r="C14" s="3"/>
      <c r="D14" s="3"/>
      <c r="E14" s="4">
        <v>16510384.67</v>
      </c>
      <c r="F14" s="4">
        <v>1.5</v>
      </c>
      <c r="G14" s="4">
        <v>247655.77</v>
      </c>
    </row>
    <row r="15" ht="60" customHeight="1">
      <c r="A15" s="2" t="s">
        <v>741</v>
      </c>
      <c r="B15" s="3" t="s">
        <v>742</v>
      </c>
      <c r="C15" s="3"/>
      <c r="D15" s="3"/>
      <c r="E15" s="4">
        <v>49746460.6</v>
      </c>
      <c r="F15" s="4">
        <v>2.2</v>
      </c>
      <c r="G15" s="4">
        <v>1094422.13</v>
      </c>
    </row>
    <row r="16" ht="60" customHeight="1">
      <c r="A16" s="2" t="s">
        <v>503</v>
      </c>
      <c r="B16" s="3" t="s">
        <v>743</v>
      </c>
      <c r="C16" s="3"/>
      <c r="D16" s="3"/>
      <c r="E16" s="4">
        <v>57954508.94</v>
      </c>
      <c r="F16" s="4">
        <v>2.2</v>
      </c>
      <c r="G16" s="4">
        <v>1274999.2</v>
      </c>
    </row>
    <row r="17" ht="40" customHeight="1">
      <c r="A17" s="2" t="s">
        <v>505</v>
      </c>
      <c r="B17" s="3" t="s">
        <v>744</v>
      </c>
      <c r="C17" s="3"/>
      <c r="D17" s="3"/>
      <c r="E17" s="4">
        <v>22904257.73</v>
      </c>
      <c r="F17" s="4">
        <v>2.2</v>
      </c>
      <c r="G17" s="4">
        <v>503893.67</v>
      </c>
    </row>
    <row r="18" ht="40" customHeight="1">
      <c r="A18" s="2" t="s">
        <v>509</v>
      </c>
      <c r="B18" s="3" t="s">
        <v>745</v>
      </c>
      <c r="C18" s="3"/>
      <c r="D18" s="3"/>
      <c r="E18" s="4">
        <v>32340000</v>
      </c>
      <c r="F18" s="4">
        <v>1.5</v>
      </c>
      <c r="G18" s="4">
        <v>485100</v>
      </c>
    </row>
    <row r="19" ht="60" customHeight="1">
      <c r="A19" s="2" t="s">
        <v>511</v>
      </c>
      <c r="B19" s="3" t="s">
        <v>746</v>
      </c>
      <c r="C19" s="3"/>
      <c r="D19" s="3"/>
      <c r="E19" s="4">
        <v>19664320</v>
      </c>
      <c r="F19" s="4">
        <v>1.5</v>
      </c>
      <c r="G19" s="4">
        <v>294964.8</v>
      </c>
    </row>
    <row r="20" ht="40" customHeight="1">
      <c r="A20" s="2" t="s">
        <v>513</v>
      </c>
      <c r="B20" s="3" t="s">
        <v>747</v>
      </c>
      <c r="C20" s="3"/>
      <c r="D20" s="3"/>
      <c r="E20" s="4">
        <v>27184295</v>
      </c>
      <c r="F20" s="4">
        <v>1.5</v>
      </c>
      <c r="G20" s="4">
        <v>407764.43</v>
      </c>
    </row>
    <row r="21" ht="25" customHeight="1">
      <c r="A21" s="34" t="s">
        <v>576</v>
      </c>
      <c r="B21" s="34"/>
      <c r="C21" s="34"/>
      <c r="D21" s="34"/>
      <c r="E21" s="34"/>
      <c r="F21" s="34"/>
      <c r="G21" s="30">
        <f>SUM(G14:G20)</f>
      </c>
    </row>
    <row r="22" ht="25" customHeight="1">
</row>
    <row r="23" ht="15" customHeight="1">
</row>
    <row r="24" ht="40" customHeight="1">
      <c r="A24" s="15" t="s">
        <v>748</v>
      </c>
      <c r="B24" s="15"/>
      <c r="C24" s="15"/>
      <c r="D24" s="15"/>
      <c r="E24" s="15"/>
      <c r="F24" s="15"/>
      <c r="G24" s="15"/>
    </row>
    <row r="25" ht="25" customHeight="1">
</row>
    <row r="26" ht="20" customHeight="1">
      <c r="A26" s="31" t="s">
        <v>473</v>
      </c>
      <c r="B26" s="31"/>
      <c r="C26" s="32" t="s">
        <v>229</v>
      </c>
      <c r="D26" s="32"/>
      <c r="E26" s="32"/>
      <c r="F26" s="32"/>
      <c r="G26" s="32"/>
    </row>
    <row r="27" ht="20" customHeight="1">
      <c r="A27" s="31" t="s">
        <v>474</v>
      </c>
      <c r="B27" s="31"/>
      <c r="C27" s="32" t="s">
        <v>578</v>
      </c>
      <c r="D27" s="32"/>
      <c r="E27" s="32"/>
      <c r="F27" s="32"/>
      <c r="G27" s="32"/>
    </row>
    <row r="28" ht="15" customHeight="1">
</row>
    <row r="29" ht="50" customHeight="1">
      <c r="A29" s="13" t="s">
        <v>749</v>
      </c>
      <c r="B29" s="13"/>
      <c r="C29" s="13"/>
      <c r="D29" s="13"/>
      <c r="E29" s="13"/>
      <c r="F29" s="13"/>
      <c r="G29" s="13"/>
    </row>
    <row r="30" ht="15" customHeight="1">
</row>
    <row r="31" ht="60" customHeight="1">
      <c r="A31" s="2" t="s">
        <v>379</v>
      </c>
      <c r="B31" s="2" t="s">
        <v>590</v>
      </c>
      <c r="C31" s="2"/>
      <c r="D31" s="2"/>
      <c r="E31" s="2" t="s">
        <v>737</v>
      </c>
      <c r="F31" s="2" t="s">
        <v>738</v>
      </c>
      <c r="G31" s="2" t="s">
        <v>739</v>
      </c>
    </row>
    <row r="32" ht="15" customHeight="1">
      <c r="A32" s="2">
        <v>1</v>
      </c>
      <c r="B32" s="2">
        <v>2</v>
      </c>
      <c r="C32" s="2"/>
      <c r="D32" s="2"/>
      <c r="E32" s="2">
        <v>3</v>
      </c>
      <c r="F32" s="2">
        <v>4</v>
      </c>
      <c r="G32" s="2">
        <v>5</v>
      </c>
    </row>
    <row r="33" ht="25" customHeight="1">
      <c r="A33" s="2" t="s">
        <v>63</v>
      </c>
      <c r="B33" s="2" t="s">
        <v>63</v>
      </c>
      <c r="C33" s="2"/>
      <c r="D33" s="2"/>
      <c r="E33" s="2" t="s">
        <v>63</v>
      </c>
      <c r="F33" s="2" t="s">
        <v>63</v>
      </c>
      <c r="G33" s="2" t="s">
        <v>63</v>
      </c>
    </row>
    <row r="34" ht="15" customHeight="1">
</row>
    <row r="35" ht="40" customHeight="1">
      <c r="A35" s="15" t="s">
        <v>750</v>
      </c>
      <c r="B35" s="15"/>
      <c r="C35" s="15"/>
      <c r="D35" s="15"/>
      <c r="E35" s="15"/>
      <c r="F35" s="15"/>
      <c r="G35" s="15"/>
    </row>
    <row r="36" ht="25" customHeight="1">
</row>
    <row r="37" ht="20" customHeight="1">
      <c r="A37" s="31" t="s">
        <v>473</v>
      </c>
      <c r="B37" s="31"/>
      <c r="C37" s="32" t="s">
        <v>229</v>
      </c>
      <c r="D37" s="32"/>
      <c r="E37" s="32"/>
      <c r="F37" s="32"/>
      <c r="G37" s="32"/>
    </row>
    <row r="38" ht="20" customHeight="1">
      <c r="A38" s="31" t="s">
        <v>474</v>
      </c>
      <c r="B38" s="31"/>
      <c r="C38" s="32" t="s">
        <v>581</v>
      </c>
      <c r="D38" s="32"/>
      <c r="E38" s="32"/>
      <c r="F38" s="32"/>
      <c r="G38" s="32"/>
    </row>
    <row r="39" ht="15" customHeight="1">
</row>
    <row r="40" ht="50" customHeight="1">
      <c r="A40" s="13" t="s">
        <v>751</v>
      </c>
      <c r="B40" s="13"/>
      <c r="C40" s="13"/>
      <c r="D40" s="13"/>
      <c r="E40" s="13"/>
      <c r="F40" s="13"/>
      <c r="G40" s="13"/>
    </row>
    <row r="41" ht="15" customHeight="1">
</row>
    <row r="42" ht="60" customHeight="1">
      <c r="A42" s="2" t="s">
        <v>379</v>
      </c>
      <c r="B42" s="2" t="s">
        <v>590</v>
      </c>
      <c r="C42" s="2"/>
      <c r="D42" s="2"/>
      <c r="E42" s="2" t="s">
        <v>737</v>
      </c>
      <c r="F42" s="2" t="s">
        <v>738</v>
      </c>
      <c r="G42" s="2" t="s">
        <v>739</v>
      </c>
    </row>
    <row r="43" ht="15" customHeight="1">
      <c r="A43" s="2">
        <v>1</v>
      </c>
      <c r="B43" s="2">
        <v>2</v>
      </c>
      <c r="C43" s="2"/>
      <c r="D43" s="2"/>
      <c r="E43" s="2">
        <v>3</v>
      </c>
      <c r="F43" s="2">
        <v>4</v>
      </c>
      <c r="G43" s="2">
        <v>5</v>
      </c>
    </row>
    <row r="44" ht="25" customHeight="1">
      <c r="A44" s="2" t="s">
        <v>63</v>
      </c>
      <c r="B44" s="2" t="s">
        <v>63</v>
      </c>
      <c r="C44" s="2"/>
      <c r="D44" s="2"/>
      <c r="E44" s="2" t="s">
        <v>63</v>
      </c>
      <c r="F44" s="2" t="s">
        <v>63</v>
      </c>
      <c r="G44" s="2" t="s">
        <v>63</v>
      </c>
    </row>
    <row r="45" ht="25" customHeight="1">
</row>
    <row r="46" ht="40" customHeight="1">
      <c r="A46" s="15" t="s">
        <v>752</v>
      </c>
      <c r="B46" s="15"/>
      <c r="C46" s="15"/>
      <c r="D46" s="15"/>
      <c r="E46" s="15"/>
      <c r="F46" s="15"/>
      <c r="G46" s="15"/>
    </row>
    <row r="47" ht="15" customHeight="1">
</row>
    <row r="48" ht="40" customHeight="1">
      <c r="A48" s="15" t="s">
        <v>753</v>
      </c>
      <c r="B48" s="15"/>
      <c r="C48" s="15"/>
      <c r="D48" s="15"/>
      <c r="E48" s="15"/>
      <c r="F48" s="15"/>
      <c r="G48" s="15"/>
    </row>
    <row r="49" ht="25" customHeight="1">
</row>
    <row r="50" ht="20" customHeight="1">
      <c r="A50" s="31" t="s">
        <v>473</v>
      </c>
      <c r="B50" s="31"/>
      <c r="C50" s="32" t="s">
        <v>233</v>
      </c>
      <c r="D50" s="32"/>
      <c r="E50" s="32"/>
      <c r="F50" s="32"/>
      <c r="G50" s="32"/>
    </row>
    <row r="51" ht="20" customHeight="1">
      <c r="A51" s="31" t="s">
        <v>474</v>
      </c>
      <c r="B51" s="31"/>
      <c r="C51" s="32" t="s">
        <v>475</v>
      </c>
      <c r="D51" s="32"/>
      <c r="E51" s="32"/>
      <c r="F51" s="32"/>
      <c r="G51" s="32"/>
    </row>
    <row r="52" ht="15" customHeight="1">
</row>
    <row r="53" ht="50" customHeight="1">
      <c r="A53" s="13" t="s">
        <v>754</v>
      </c>
      <c r="B53" s="13"/>
      <c r="C53" s="13"/>
      <c r="D53" s="13"/>
      <c r="E53" s="13"/>
      <c r="F53" s="13"/>
      <c r="G53" s="13"/>
    </row>
    <row r="54" ht="15" customHeight="1">
</row>
    <row r="55" ht="60" customHeight="1">
      <c r="A55" s="2" t="s">
        <v>379</v>
      </c>
      <c r="B55" s="2" t="s">
        <v>590</v>
      </c>
      <c r="C55" s="2"/>
      <c r="D55" s="2"/>
      <c r="E55" s="2" t="s">
        <v>737</v>
      </c>
      <c r="F55" s="2" t="s">
        <v>738</v>
      </c>
      <c r="G55" s="2" t="s">
        <v>739</v>
      </c>
    </row>
    <row r="56" ht="15" customHeight="1">
      <c r="A56" s="2">
        <v>1</v>
      </c>
      <c r="B56" s="2">
        <v>2</v>
      </c>
      <c r="C56" s="2"/>
      <c r="D56" s="2"/>
      <c r="E56" s="2">
        <v>3</v>
      </c>
      <c r="F56" s="2">
        <v>4</v>
      </c>
      <c r="G56" s="2">
        <v>5</v>
      </c>
    </row>
    <row r="57" ht="40" customHeight="1">
      <c r="A57" s="2" t="s">
        <v>487</v>
      </c>
      <c r="B57" s="3" t="s">
        <v>755</v>
      </c>
      <c r="C57" s="3"/>
      <c r="D57" s="3"/>
      <c r="E57" s="4">
        <v>100000</v>
      </c>
      <c r="F57" s="4">
        <v>40</v>
      </c>
      <c r="G57" s="4">
        <v>40000</v>
      </c>
    </row>
    <row r="58" ht="60" customHeight="1">
      <c r="A58" s="2" t="s">
        <v>488</v>
      </c>
      <c r="B58" s="3" t="s">
        <v>756</v>
      </c>
      <c r="C58" s="3"/>
      <c r="D58" s="3"/>
      <c r="E58" s="4">
        <v>280000</v>
      </c>
      <c r="F58" s="4">
        <v>25</v>
      </c>
      <c r="G58" s="4">
        <v>70000</v>
      </c>
    </row>
    <row r="59" ht="60" customHeight="1">
      <c r="A59" s="2" t="s">
        <v>507</v>
      </c>
      <c r="B59" s="3" t="s">
        <v>757</v>
      </c>
      <c r="C59" s="3"/>
      <c r="D59" s="3"/>
      <c r="E59" s="4">
        <v>300000</v>
      </c>
      <c r="F59" s="4">
        <v>10</v>
      </c>
      <c r="G59" s="4">
        <v>30000</v>
      </c>
    </row>
    <row r="60" ht="25" customHeight="1">
      <c r="A60" s="34" t="s">
        <v>576</v>
      </c>
      <c r="B60" s="34"/>
      <c r="C60" s="34"/>
      <c r="D60" s="34"/>
      <c r="E60" s="34"/>
      <c r="F60" s="34"/>
      <c r="G60" s="30">
        <f>SUM(G57:G59)</f>
      </c>
    </row>
    <row r="61" ht="25" customHeight="1">
</row>
    <row r="62" ht="15" customHeight="1">
</row>
    <row r="63" ht="40" customHeight="1">
      <c r="A63" s="15" t="s">
        <v>758</v>
      </c>
      <c r="B63" s="15"/>
      <c r="C63" s="15"/>
      <c r="D63" s="15"/>
      <c r="E63" s="15"/>
      <c r="F63" s="15"/>
      <c r="G63" s="15"/>
    </row>
    <row r="64" ht="25" customHeight="1">
</row>
    <row r="65" ht="20" customHeight="1">
      <c r="A65" s="31" t="s">
        <v>473</v>
      </c>
      <c r="B65" s="31"/>
      <c r="C65" s="32" t="s">
        <v>233</v>
      </c>
      <c r="D65" s="32"/>
      <c r="E65" s="32"/>
      <c r="F65" s="32"/>
      <c r="G65" s="32"/>
    </row>
    <row r="66" ht="20" customHeight="1">
      <c r="A66" s="31" t="s">
        <v>474</v>
      </c>
      <c r="B66" s="31"/>
      <c r="C66" s="32" t="s">
        <v>578</v>
      </c>
      <c r="D66" s="32"/>
      <c r="E66" s="32"/>
      <c r="F66" s="32"/>
      <c r="G66" s="32"/>
    </row>
    <row r="67" ht="15" customHeight="1">
</row>
    <row r="68" ht="50" customHeight="1">
      <c r="A68" s="13" t="s">
        <v>759</v>
      </c>
      <c r="B68" s="13"/>
      <c r="C68" s="13"/>
      <c r="D68" s="13"/>
      <c r="E68" s="13"/>
      <c r="F68" s="13"/>
      <c r="G68" s="13"/>
    </row>
    <row r="69" ht="15" customHeight="1">
</row>
    <row r="70" ht="60" customHeight="1">
      <c r="A70" s="2" t="s">
        <v>379</v>
      </c>
      <c r="B70" s="2" t="s">
        <v>590</v>
      </c>
      <c r="C70" s="2"/>
      <c r="D70" s="2"/>
      <c r="E70" s="2" t="s">
        <v>737</v>
      </c>
      <c r="F70" s="2" t="s">
        <v>738</v>
      </c>
      <c r="G70" s="2" t="s">
        <v>739</v>
      </c>
    </row>
    <row r="71" ht="15" customHeight="1">
      <c r="A71" s="2">
        <v>1</v>
      </c>
      <c r="B71" s="2">
        <v>2</v>
      </c>
      <c r="C71" s="2"/>
      <c r="D71" s="2"/>
      <c r="E71" s="2">
        <v>3</v>
      </c>
      <c r="F71" s="2">
        <v>4</v>
      </c>
      <c r="G71" s="2">
        <v>5</v>
      </c>
    </row>
    <row r="72" ht="25" customHeight="1">
      <c r="A72" s="2" t="s">
        <v>63</v>
      </c>
      <c r="B72" s="2" t="s">
        <v>63</v>
      </c>
      <c r="C72" s="2"/>
      <c r="D72" s="2"/>
      <c r="E72" s="2" t="s">
        <v>63</v>
      </c>
      <c r="F72" s="2" t="s">
        <v>63</v>
      </c>
      <c r="G72" s="2" t="s">
        <v>63</v>
      </c>
    </row>
    <row r="73" ht="15" customHeight="1">
</row>
    <row r="74" ht="40" customHeight="1">
      <c r="A74" s="15" t="s">
        <v>760</v>
      </c>
      <c r="B74" s="15"/>
      <c r="C74" s="15"/>
      <c r="D74" s="15"/>
      <c r="E74" s="15"/>
      <c r="F74" s="15"/>
      <c r="G74" s="15"/>
    </row>
    <row r="75" ht="25" customHeight="1">
</row>
    <row r="76" ht="20" customHeight="1">
      <c r="A76" s="31" t="s">
        <v>473</v>
      </c>
      <c r="B76" s="31"/>
      <c r="C76" s="32" t="s">
        <v>233</v>
      </c>
      <c r="D76" s="32"/>
      <c r="E76" s="32"/>
      <c r="F76" s="32"/>
      <c r="G76" s="32"/>
    </row>
    <row r="77" ht="20" customHeight="1">
      <c r="A77" s="31" t="s">
        <v>474</v>
      </c>
      <c r="B77" s="31"/>
      <c r="C77" s="32" t="s">
        <v>581</v>
      </c>
      <c r="D77" s="32"/>
      <c r="E77" s="32"/>
      <c r="F77" s="32"/>
      <c r="G77" s="32"/>
    </row>
    <row r="78" ht="15" customHeight="1">
</row>
    <row r="79" ht="50" customHeight="1">
      <c r="A79" s="13" t="s">
        <v>761</v>
      </c>
      <c r="B79" s="13"/>
      <c r="C79" s="13"/>
      <c r="D79" s="13"/>
      <c r="E79" s="13"/>
      <c r="F79" s="13"/>
      <c r="G79" s="13"/>
    </row>
    <row r="80" ht="15" customHeight="1">
</row>
    <row r="81" ht="60" customHeight="1">
      <c r="A81" s="2" t="s">
        <v>379</v>
      </c>
      <c r="B81" s="2" t="s">
        <v>590</v>
      </c>
      <c r="C81" s="2"/>
      <c r="D81" s="2"/>
      <c r="E81" s="2" t="s">
        <v>737</v>
      </c>
      <c r="F81" s="2" t="s">
        <v>738</v>
      </c>
      <c r="G81" s="2" t="s">
        <v>739</v>
      </c>
    </row>
    <row r="82" ht="15" customHeight="1">
      <c r="A82" s="2">
        <v>1</v>
      </c>
      <c r="B82" s="2">
        <v>2</v>
      </c>
      <c r="C82" s="2"/>
      <c r="D82" s="2"/>
      <c r="E82" s="2">
        <v>3</v>
      </c>
      <c r="F82" s="2">
        <v>4</v>
      </c>
      <c r="G82" s="2">
        <v>5</v>
      </c>
    </row>
    <row r="83" ht="40" customHeight="1">
      <c r="A83" s="2" t="s">
        <v>491</v>
      </c>
      <c r="B83" s="3" t="s">
        <v>762</v>
      </c>
      <c r="C83" s="3"/>
      <c r="D83" s="3"/>
      <c r="E83" s="4">
        <v>200000</v>
      </c>
      <c r="F83" s="4">
        <v>10</v>
      </c>
      <c r="G83" s="4">
        <v>20000</v>
      </c>
    </row>
    <row r="84" ht="40" customHeight="1">
      <c r="A84" s="2" t="s">
        <v>515</v>
      </c>
      <c r="B84" s="3" t="s">
        <v>763</v>
      </c>
      <c r="C84" s="3"/>
      <c r="D84" s="3"/>
      <c r="E84" s="4">
        <v>20000</v>
      </c>
      <c r="F84" s="4">
        <v>100</v>
      </c>
      <c r="G84" s="4">
        <v>20000</v>
      </c>
    </row>
    <row r="85" ht="25" customHeight="1">
      <c r="A85" s="34" t="s">
        <v>576</v>
      </c>
      <c r="B85" s="34"/>
      <c r="C85" s="34"/>
      <c r="D85" s="34"/>
      <c r="E85" s="34"/>
      <c r="F85" s="34"/>
      <c r="G85" s="30">
        <f>SUM(G83:G84)</f>
      </c>
    </row>
    <row r="86" ht="25" customHeight="1">
</row>
    <row r="87" ht="25" customHeight="1">
</row>
    <row r="88" ht="40" customHeight="1">
      <c r="A88" s="15" t="s">
        <v>764</v>
      </c>
      <c r="B88" s="15"/>
      <c r="C88" s="15"/>
      <c r="D88" s="15"/>
      <c r="E88" s="15"/>
      <c r="F88" s="15"/>
      <c r="G88" s="15"/>
    </row>
    <row r="89" ht="15" customHeight="1">
</row>
    <row r="90" ht="40" customHeight="1">
      <c r="A90" s="15" t="s">
        <v>765</v>
      </c>
      <c r="B90" s="15"/>
      <c r="C90" s="15"/>
      <c r="D90" s="15"/>
      <c r="E90" s="15"/>
      <c r="F90" s="15"/>
      <c r="G90" s="15"/>
    </row>
    <row r="91" ht="25" customHeight="1">
</row>
    <row r="92" ht="20" customHeight="1">
      <c r="A92" s="31" t="s">
        <v>473</v>
      </c>
      <c r="B92" s="31"/>
      <c r="C92" s="32" t="s">
        <v>236</v>
      </c>
      <c r="D92" s="32"/>
      <c r="E92" s="32"/>
      <c r="F92" s="32"/>
      <c r="G92" s="32"/>
    </row>
    <row r="93" ht="20" customHeight="1">
      <c r="A93" s="31" t="s">
        <v>474</v>
      </c>
      <c r="B93" s="31"/>
      <c r="C93" s="32" t="s">
        <v>475</v>
      </c>
      <c r="D93" s="32"/>
      <c r="E93" s="32"/>
      <c r="F93" s="32"/>
      <c r="G93" s="32"/>
    </row>
    <row r="94" ht="15" customHeight="1">
</row>
    <row r="95" ht="50" customHeight="1">
      <c r="A95" s="13" t="s">
        <v>766</v>
      </c>
      <c r="B95" s="13"/>
      <c r="C95" s="13"/>
      <c r="D95" s="13"/>
      <c r="E95" s="13"/>
      <c r="F95" s="13"/>
      <c r="G95" s="13"/>
    </row>
    <row r="96" ht="15" customHeight="1">
</row>
    <row r="97" ht="60" customHeight="1">
      <c r="A97" s="2" t="s">
        <v>379</v>
      </c>
      <c r="B97" s="2" t="s">
        <v>590</v>
      </c>
      <c r="C97" s="2"/>
      <c r="D97" s="2"/>
      <c r="E97" s="2" t="s">
        <v>737</v>
      </c>
      <c r="F97" s="2" t="s">
        <v>738</v>
      </c>
      <c r="G97" s="2" t="s">
        <v>739</v>
      </c>
    </row>
    <row r="98" ht="15" customHeight="1">
      <c r="A98" s="2">
        <v>1</v>
      </c>
      <c r="B98" s="2">
        <v>2</v>
      </c>
      <c r="C98" s="2"/>
      <c r="D98" s="2"/>
      <c r="E98" s="2">
        <v>3</v>
      </c>
      <c r="F98" s="2">
        <v>4</v>
      </c>
      <c r="G98" s="2">
        <v>5</v>
      </c>
    </row>
    <row r="99" ht="40" customHeight="1">
      <c r="A99" s="2" t="s">
        <v>489</v>
      </c>
      <c r="B99" s="3" t="s">
        <v>767</v>
      </c>
      <c r="C99" s="3"/>
      <c r="D99" s="3"/>
      <c r="E99" s="4">
        <v>1200</v>
      </c>
      <c r="F99" s="4">
        <v>100</v>
      </c>
      <c r="G99" s="4">
        <v>1200</v>
      </c>
    </row>
    <row r="100" ht="25" customHeight="1">
      <c r="A100" s="34" t="s">
        <v>576</v>
      </c>
      <c r="B100" s="34"/>
      <c r="C100" s="34"/>
      <c r="D100" s="34"/>
      <c r="E100" s="34"/>
      <c r="F100" s="34"/>
      <c r="G100" s="30">
        <f>SUM(G99:G99)</f>
      </c>
    </row>
    <row r="101" ht="25" customHeight="1">
</row>
    <row r="102" ht="15" customHeight="1">
</row>
    <row r="103" ht="40" customHeight="1">
      <c r="A103" s="15" t="s">
        <v>768</v>
      </c>
      <c r="B103" s="15"/>
      <c r="C103" s="15"/>
      <c r="D103" s="15"/>
      <c r="E103" s="15"/>
      <c r="F103" s="15"/>
      <c r="G103" s="15"/>
    </row>
    <row r="104" ht="25" customHeight="1">
</row>
    <row r="105" ht="20" customHeight="1">
      <c r="A105" s="31" t="s">
        <v>473</v>
      </c>
      <c r="B105" s="31"/>
      <c r="C105" s="32" t="s">
        <v>236</v>
      </c>
      <c r="D105" s="32"/>
      <c r="E105" s="32"/>
      <c r="F105" s="32"/>
      <c r="G105" s="32"/>
    </row>
    <row r="106" ht="20" customHeight="1">
      <c r="A106" s="31" t="s">
        <v>474</v>
      </c>
      <c r="B106" s="31"/>
      <c r="C106" s="32" t="s">
        <v>578</v>
      </c>
      <c r="D106" s="32"/>
      <c r="E106" s="32"/>
      <c r="F106" s="32"/>
      <c r="G106" s="32"/>
    </row>
    <row r="107" ht="15" customHeight="1">
</row>
    <row r="108" ht="50" customHeight="1">
      <c r="A108" s="13" t="s">
        <v>769</v>
      </c>
      <c r="B108" s="13"/>
      <c r="C108" s="13"/>
      <c r="D108" s="13"/>
      <c r="E108" s="13"/>
      <c r="F108" s="13"/>
      <c r="G108" s="13"/>
    </row>
    <row r="109" ht="15" customHeight="1">
</row>
    <row r="110" ht="60" customHeight="1">
      <c r="A110" s="2" t="s">
        <v>379</v>
      </c>
      <c r="B110" s="2" t="s">
        <v>590</v>
      </c>
      <c r="C110" s="2"/>
      <c r="D110" s="2"/>
      <c r="E110" s="2" t="s">
        <v>737</v>
      </c>
      <c r="F110" s="2" t="s">
        <v>738</v>
      </c>
      <c r="G110" s="2" t="s">
        <v>739</v>
      </c>
    </row>
    <row r="111" ht="15" customHeight="1">
      <c r="A111" s="2">
        <v>1</v>
      </c>
      <c r="B111" s="2">
        <v>2</v>
      </c>
      <c r="C111" s="2"/>
      <c r="D111" s="2"/>
      <c r="E111" s="2">
        <v>3</v>
      </c>
      <c r="F111" s="2">
        <v>4</v>
      </c>
      <c r="G111" s="2">
        <v>5</v>
      </c>
    </row>
    <row r="112" ht="25" customHeight="1">
      <c r="A112" s="2" t="s">
        <v>63</v>
      </c>
      <c r="B112" s="2" t="s">
        <v>63</v>
      </c>
      <c r="C112" s="2"/>
      <c r="D112" s="2"/>
      <c r="E112" s="2" t="s">
        <v>63</v>
      </c>
      <c r="F112" s="2" t="s">
        <v>63</v>
      </c>
      <c r="G112" s="2" t="s">
        <v>63</v>
      </c>
    </row>
    <row r="113" ht="15" customHeight="1">
</row>
    <row r="114" ht="40" customHeight="1">
      <c r="A114" s="15" t="s">
        <v>770</v>
      </c>
      <c r="B114" s="15"/>
      <c r="C114" s="15"/>
      <c r="D114" s="15"/>
      <c r="E114" s="15"/>
      <c r="F114" s="15"/>
      <c r="G114" s="15"/>
    </row>
    <row r="115" ht="25" customHeight="1">
</row>
    <row r="116" ht="20" customHeight="1">
      <c r="A116" s="31" t="s">
        <v>473</v>
      </c>
      <c r="B116" s="31"/>
      <c r="C116" s="32" t="s">
        <v>236</v>
      </c>
      <c r="D116" s="32"/>
      <c r="E116" s="32"/>
      <c r="F116" s="32"/>
      <c r="G116" s="32"/>
    </row>
    <row r="117" ht="20" customHeight="1">
      <c r="A117" s="31" t="s">
        <v>474</v>
      </c>
      <c r="B117" s="31"/>
      <c r="C117" s="32" t="s">
        <v>581</v>
      </c>
      <c r="D117" s="32"/>
      <c r="E117" s="32"/>
      <c r="F117" s="32"/>
      <c r="G117" s="32"/>
    </row>
    <row r="118" ht="15" customHeight="1">
</row>
    <row r="119" ht="50" customHeight="1">
      <c r="A119" s="13" t="s">
        <v>771</v>
      </c>
      <c r="B119" s="13"/>
      <c r="C119" s="13"/>
      <c r="D119" s="13"/>
      <c r="E119" s="13"/>
      <c r="F119" s="13"/>
      <c r="G119" s="13"/>
    </row>
    <row r="120" ht="15" customHeight="1">
</row>
    <row r="121" ht="60" customHeight="1">
      <c r="A121" s="2" t="s">
        <v>379</v>
      </c>
      <c r="B121" s="2" t="s">
        <v>590</v>
      </c>
      <c r="C121" s="2"/>
      <c r="D121" s="2"/>
      <c r="E121" s="2" t="s">
        <v>737</v>
      </c>
      <c r="F121" s="2" t="s">
        <v>738</v>
      </c>
      <c r="G121" s="2" t="s">
        <v>739</v>
      </c>
    </row>
    <row r="122" ht="15" customHeight="1">
      <c r="A122" s="2">
        <v>1</v>
      </c>
      <c r="B122" s="2">
        <v>2</v>
      </c>
      <c r="C122" s="2"/>
      <c r="D122" s="2"/>
      <c r="E122" s="2">
        <v>3</v>
      </c>
      <c r="F122" s="2">
        <v>4</v>
      </c>
      <c r="G122" s="2">
        <v>5</v>
      </c>
    </row>
    <row r="123" ht="20" customHeight="1">
      <c r="A123" s="2" t="s">
        <v>386</v>
      </c>
      <c r="B123" s="3" t="s">
        <v>772</v>
      </c>
      <c r="C123" s="3"/>
      <c r="D123" s="3"/>
      <c r="E123" s="4">
        <v>10000</v>
      </c>
      <c r="F123" s="4">
        <v>100</v>
      </c>
      <c r="G123" s="4">
        <v>10000</v>
      </c>
    </row>
    <row r="124" ht="40" customHeight="1">
      <c r="A124" s="2" t="s">
        <v>494</v>
      </c>
      <c r="B124" s="3" t="s">
        <v>773</v>
      </c>
      <c r="C124" s="3"/>
      <c r="D124" s="3"/>
      <c r="E124" s="4">
        <v>15000</v>
      </c>
      <c r="F124" s="4">
        <v>100</v>
      </c>
      <c r="G124" s="4">
        <v>15000</v>
      </c>
    </row>
    <row r="125" ht="40" customHeight="1">
      <c r="A125" s="2" t="s">
        <v>501</v>
      </c>
      <c r="B125" s="3" t="s">
        <v>774</v>
      </c>
      <c r="C125" s="3"/>
      <c r="D125" s="3"/>
      <c r="E125" s="4">
        <v>15000</v>
      </c>
      <c r="F125" s="4">
        <v>100</v>
      </c>
      <c r="G125" s="4">
        <v>15000</v>
      </c>
    </row>
    <row r="126" ht="40" customHeight="1">
      <c r="A126" s="2" t="s">
        <v>775</v>
      </c>
      <c r="B126" s="3" t="s">
        <v>776</v>
      </c>
      <c r="C126" s="3"/>
      <c r="D126" s="3"/>
      <c r="E126" s="4">
        <v>15000</v>
      </c>
      <c r="F126" s="4">
        <v>100</v>
      </c>
      <c r="G126" s="4">
        <v>15000</v>
      </c>
    </row>
    <row r="127" ht="40" customHeight="1">
      <c r="A127" s="2" t="s">
        <v>517</v>
      </c>
      <c r="B127" s="3" t="s">
        <v>767</v>
      </c>
      <c r="C127" s="3"/>
      <c r="D127" s="3"/>
      <c r="E127" s="4">
        <v>1000</v>
      </c>
      <c r="F127" s="4">
        <v>100</v>
      </c>
      <c r="G127" s="4">
        <v>1000</v>
      </c>
    </row>
    <row r="128" ht="25" customHeight="1">
      <c r="A128" s="34" t="s">
        <v>576</v>
      </c>
      <c r="B128" s="34"/>
      <c r="C128" s="34"/>
      <c r="D128" s="34"/>
      <c r="E128" s="34"/>
      <c r="F128" s="34"/>
      <c r="G128" s="30">
        <f>SUM(G123:G127)</f>
      </c>
    </row>
    <row r="129" ht="25" customHeight="1">
</row>
  </sheetData>
  <sheetProtection password="C113" sheet="1" objects="1" scenarios="1"/>
  <mergeCells>
    <mergeCell ref="A1:G1"/>
    <mergeCell ref="A3:G3"/>
    <mergeCell ref="A5:G5"/>
    <mergeCell ref="A7:B7"/>
    <mergeCell ref="C7:G7"/>
    <mergeCell ref="A8:B8"/>
    <mergeCell ref="C8:G8"/>
    <mergeCell ref="A10:G10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A21:F21"/>
    <mergeCell ref="A24:G24"/>
    <mergeCell ref="A26:B26"/>
    <mergeCell ref="C26:G26"/>
    <mergeCell ref="A27:B27"/>
    <mergeCell ref="C27:G27"/>
    <mergeCell ref="A29:G29"/>
    <mergeCell ref="B31:D31"/>
    <mergeCell ref="B32:D32"/>
    <mergeCell ref="B33:D33"/>
    <mergeCell ref="A35:G35"/>
    <mergeCell ref="A37:B37"/>
    <mergeCell ref="C37:G37"/>
    <mergeCell ref="A38:B38"/>
    <mergeCell ref="C38:G38"/>
    <mergeCell ref="A40:G40"/>
    <mergeCell ref="B42:D42"/>
    <mergeCell ref="B43:D43"/>
    <mergeCell ref="B44:D44"/>
    <mergeCell ref="A46:G46"/>
    <mergeCell ref="A48:G48"/>
    <mergeCell ref="A50:B50"/>
    <mergeCell ref="C50:G50"/>
    <mergeCell ref="A51:B51"/>
    <mergeCell ref="C51:G51"/>
    <mergeCell ref="A53:G53"/>
    <mergeCell ref="B55:D55"/>
    <mergeCell ref="B56:D56"/>
    <mergeCell ref="B57:D57"/>
    <mergeCell ref="B58:D58"/>
    <mergeCell ref="B59:D59"/>
    <mergeCell ref="A60:F60"/>
    <mergeCell ref="A63:G63"/>
    <mergeCell ref="A65:B65"/>
    <mergeCell ref="C65:G65"/>
    <mergeCell ref="A66:B66"/>
    <mergeCell ref="C66:G66"/>
    <mergeCell ref="A68:G68"/>
    <mergeCell ref="B70:D70"/>
    <mergeCell ref="B71:D71"/>
    <mergeCell ref="B72:D72"/>
    <mergeCell ref="A74:G74"/>
    <mergeCell ref="A76:B76"/>
    <mergeCell ref="C76:G76"/>
    <mergeCell ref="A77:B77"/>
    <mergeCell ref="C77:G77"/>
    <mergeCell ref="A79:G79"/>
    <mergeCell ref="B81:D81"/>
    <mergeCell ref="B82:D82"/>
    <mergeCell ref="B83:D83"/>
    <mergeCell ref="B84:D84"/>
    <mergeCell ref="A85:F85"/>
    <mergeCell ref="A88:G88"/>
    <mergeCell ref="A90:G90"/>
    <mergeCell ref="A92:B92"/>
    <mergeCell ref="C92:G92"/>
    <mergeCell ref="A93:B93"/>
    <mergeCell ref="C93:G93"/>
    <mergeCell ref="A95:G95"/>
    <mergeCell ref="B97:D97"/>
    <mergeCell ref="B98:D98"/>
    <mergeCell ref="B99:D99"/>
    <mergeCell ref="A100:F100"/>
    <mergeCell ref="A103:G103"/>
    <mergeCell ref="A105:B105"/>
    <mergeCell ref="C105:G105"/>
    <mergeCell ref="A106:B106"/>
    <mergeCell ref="C106:G106"/>
    <mergeCell ref="A108:G108"/>
    <mergeCell ref="B110:D110"/>
    <mergeCell ref="B111:D111"/>
    <mergeCell ref="B112:D112"/>
    <mergeCell ref="A114:G114"/>
    <mergeCell ref="A116:B116"/>
    <mergeCell ref="C116:G116"/>
    <mergeCell ref="A117:B117"/>
    <mergeCell ref="C117:G117"/>
    <mergeCell ref="A119:G119"/>
    <mergeCell ref="B121:D121"/>
    <mergeCell ref="B122:D122"/>
    <mergeCell ref="B123:D123"/>
    <mergeCell ref="B124:D124"/>
    <mergeCell ref="B125:D125"/>
    <mergeCell ref="B126:D126"/>
    <mergeCell ref="B127:D127"/>
    <mergeCell ref="A128:F128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&amp;K00-00926214.O60.459779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6" width="19.10" customWidth="1"/>
  </cols>
  <sheetData>
    <row r="1" ht="50" customHeight="1">
      <c r="A1" s="15" t="s">
        <v>777</v>
      </c>
      <c r="B1" s="15"/>
      <c r="C1" s="15"/>
      <c r="D1" s="15"/>
      <c r="E1" s="15"/>
      <c r="F1" s="15"/>
    </row>
    <row r="2" ht="20" customHeight="1">
</row>
    <row r="3" ht="50" customHeight="1">
      <c r="A3" s="15" t="s">
        <v>778</v>
      </c>
      <c r="B3" s="15"/>
      <c r="C3" s="15"/>
      <c r="D3" s="15"/>
      <c r="E3" s="15"/>
      <c r="F3" s="15"/>
    </row>
    <row r="4" ht="20" customHeight="1">
</row>
    <row r="5" ht="50" customHeight="1">
      <c r="A5" s="15" t="s">
        <v>779</v>
      </c>
      <c r="B5" s="15"/>
      <c r="C5" s="15"/>
      <c r="D5" s="15"/>
      <c r="E5" s="15"/>
      <c r="F5" s="15"/>
    </row>
    <row r="6" ht="15" customHeight="1">
</row>
    <row r="7" ht="50" customHeight="1">
      <c r="A7" s="15" t="s">
        <v>780</v>
      </c>
      <c r="B7" s="15"/>
      <c r="C7" s="15"/>
      <c r="D7" s="15"/>
      <c r="E7" s="15"/>
      <c r="F7" s="15"/>
    </row>
    <row r="8" ht="25" customHeight="1">
</row>
    <row r="9" ht="20" customHeight="1">
      <c r="A9" s="31" t="s">
        <v>473</v>
      </c>
      <c r="B9" s="31"/>
      <c r="C9" s="32" t="s">
        <v>260</v>
      </c>
      <c r="D9" s="32"/>
      <c r="E9" s="32"/>
      <c r="F9" s="32"/>
    </row>
    <row r="10" ht="20" customHeight="1">
      <c r="A10" s="31" t="s">
        <v>474</v>
      </c>
      <c r="B10" s="31"/>
      <c r="C10" s="32" t="s">
        <v>475</v>
      </c>
      <c r="D10" s="32"/>
      <c r="E10" s="32"/>
      <c r="F10" s="32"/>
    </row>
    <row r="11" ht="15" customHeight="1">
</row>
    <row r="12" ht="25" customHeight="1">
      <c r="A12" s="13" t="s">
        <v>781</v>
      </c>
      <c r="B12" s="13"/>
      <c r="C12" s="13"/>
      <c r="D12" s="13"/>
      <c r="E12" s="13"/>
      <c r="F12" s="13"/>
    </row>
    <row r="13" ht="15" customHeight="1">
</row>
    <row r="14" ht="50" customHeight="1">
      <c r="A14" s="2" t="s">
        <v>379</v>
      </c>
      <c r="B14" s="2" t="s">
        <v>590</v>
      </c>
      <c r="C14" s="2" t="s">
        <v>782</v>
      </c>
      <c r="D14" s="2" t="s">
        <v>783</v>
      </c>
      <c r="E14" s="2" t="s">
        <v>784</v>
      </c>
      <c r="F14" s="2" t="s">
        <v>785</v>
      </c>
    </row>
    <row r="15" ht="15" customHeight="1">
      <c r="A15" s="2">
        <v>1</v>
      </c>
      <c r="B15" s="2">
        <v>2</v>
      </c>
      <c r="C15" s="2">
        <v>3</v>
      </c>
      <c r="D15" s="2">
        <v>4</v>
      </c>
      <c r="E15" s="2">
        <v>5</v>
      </c>
      <c r="F15" s="2">
        <v>6</v>
      </c>
    </row>
    <row r="16" ht="25" customHeight="1">
      <c r="A16" s="2" t="s">
        <v>63</v>
      </c>
      <c r="B16" s="2" t="s">
        <v>63</v>
      </c>
      <c r="C16" s="2" t="s">
        <v>63</v>
      </c>
      <c r="D16" s="2" t="s">
        <v>63</v>
      </c>
      <c r="E16" s="2" t="s">
        <v>63</v>
      </c>
      <c r="F16" s="2" t="s">
        <v>63</v>
      </c>
    </row>
    <row r="17" ht="15" customHeight="1">
</row>
    <row r="18" ht="50" customHeight="1">
      <c r="A18" s="15" t="s">
        <v>786</v>
      </c>
      <c r="B18" s="15"/>
      <c r="C18" s="15"/>
      <c r="D18" s="15"/>
      <c r="E18" s="15"/>
      <c r="F18" s="15"/>
    </row>
    <row r="19" ht="25" customHeight="1">
</row>
    <row r="20" ht="20" customHeight="1">
      <c r="A20" s="31" t="s">
        <v>473</v>
      </c>
      <c r="B20" s="31"/>
      <c r="C20" s="32" t="s">
        <v>260</v>
      </c>
      <c r="D20" s="32"/>
      <c r="E20" s="32"/>
      <c r="F20" s="32"/>
    </row>
    <row r="21" ht="20" customHeight="1">
      <c r="A21" s="31" t="s">
        <v>474</v>
      </c>
      <c r="B21" s="31"/>
      <c r="C21" s="32" t="s">
        <v>578</v>
      </c>
      <c r="D21" s="32"/>
      <c r="E21" s="32"/>
      <c r="F21" s="32"/>
    </row>
    <row r="22" ht="15" customHeight="1">
</row>
    <row r="23" ht="25" customHeight="1">
      <c r="A23" s="13" t="s">
        <v>787</v>
      </c>
      <c r="B23" s="13"/>
      <c r="C23" s="13"/>
      <c r="D23" s="13"/>
      <c r="E23" s="13"/>
      <c r="F23" s="13"/>
    </row>
    <row r="24" ht="15" customHeight="1">
</row>
    <row r="25" ht="50" customHeight="1">
      <c r="A25" s="2" t="s">
        <v>379</v>
      </c>
      <c r="B25" s="2" t="s">
        <v>590</v>
      </c>
      <c r="C25" s="2" t="s">
        <v>782</v>
      </c>
      <c r="D25" s="2" t="s">
        <v>783</v>
      </c>
      <c r="E25" s="2" t="s">
        <v>784</v>
      </c>
      <c r="F25" s="2" t="s">
        <v>785</v>
      </c>
    </row>
    <row r="26" ht="15" customHeight="1">
      <c r="A26" s="2">
        <v>1</v>
      </c>
      <c r="B26" s="2">
        <v>2</v>
      </c>
      <c r="C26" s="2">
        <v>3</v>
      </c>
      <c r="D26" s="2">
        <v>4</v>
      </c>
      <c r="E26" s="2">
        <v>5</v>
      </c>
      <c r="F26" s="2">
        <v>6</v>
      </c>
    </row>
    <row r="27" ht="25" customHeight="1">
      <c r="A27" s="2" t="s">
        <v>63</v>
      </c>
      <c r="B27" s="2" t="s">
        <v>63</v>
      </c>
      <c r="C27" s="2" t="s">
        <v>63</v>
      </c>
      <c r="D27" s="2" t="s">
        <v>63</v>
      </c>
      <c r="E27" s="2" t="s">
        <v>63</v>
      </c>
      <c r="F27" s="2" t="s">
        <v>63</v>
      </c>
    </row>
    <row r="28" ht="15" customHeight="1">
</row>
    <row r="29" ht="50" customHeight="1">
      <c r="A29" s="15" t="s">
        <v>788</v>
      </c>
      <c r="B29" s="15"/>
      <c r="C29" s="15"/>
      <c r="D29" s="15"/>
      <c r="E29" s="15"/>
      <c r="F29" s="15"/>
    </row>
    <row r="30" ht="25" customHeight="1">
</row>
    <row r="31" ht="20" customHeight="1">
      <c r="A31" s="31" t="s">
        <v>473</v>
      </c>
      <c r="B31" s="31"/>
      <c r="C31" s="32" t="s">
        <v>260</v>
      </c>
      <c r="D31" s="32"/>
      <c r="E31" s="32"/>
      <c r="F31" s="32"/>
    </row>
    <row r="32" ht="20" customHeight="1">
      <c r="A32" s="31" t="s">
        <v>474</v>
      </c>
      <c r="B32" s="31"/>
      <c r="C32" s="32" t="s">
        <v>581</v>
      </c>
      <c r="D32" s="32"/>
      <c r="E32" s="32"/>
      <c r="F32" s="32"/>
    </row>
    <row r="33" ht="15" customHeight="1">
</row>
    <row r="34" ht="25" customHeight="1">
      <c r="A34" s="13" t="s">
        <v>789</v>
      </c>
      <c r="B34" s="13"/>
      <c r="C34" s="13"/>
      <c r="D34" s="13"/>
      <c r="E34" s="13"/>
      <c r="F34" s="13"/>
    </row>
    <row r="35" ht="15" customHeight="1">
</row>
    <row r="36" ht="50" customHeight="1">
      <c r="A36" s="2" t="s">
        <v>379</v>
      </c>
      <c r="B36" s="2" t="s">
        <v>590</v>
      </c>
      <c r="C36" s="2" t="s">
        <v>782</v>
      </c>
      <c r="D36" s="2" t="s">
        <v>783</v>
      </c>
      <c r="E36" s="2" t="s">
        <v>784</v>
      </c>
      <c r="F36" s="2" t="s">
        <v>785</v>
      </c>
    </row>
    <row r="37" ht="15" customHeight="1">
      <c r="A37" s="2">
        <v>1</v>
      </c>
      <c r="B37" s="2">
        <v>2</v>
      </c>
      <c r="C37" s="2">
        <v>3</v>
      </c>
      <c r="D37" s="2">
        <v>4</v>
      </c>
      <c r="E37" s="2">
        <v>5</v>
      </c>
      <c r="F37" s="2">
        <v>6</v>
      </c>
    </row>
    <row r="38" ht="25" customHeight="1">
      <c r="A38" s="2" t="s">
        <v>63</v>
      </c>
      <c r="B38" s="2" t="s">
        <v>63</v>
      </c>
      <c r="C38" s="2" t="s">
        <v>63</v>
      </c>
      <c r="D38" s="2" t="s">
        <v>63</v>
      </c>
      <c r="E38" s="2" t="s">
        <v>63</v>
      </c>
      <c r="F38" s="2" t="s">
        <v>63</v>
      </c>
    </row>
    <row r="39" ht="20" customHeight="1">
</row>
    <row r="40" ht="50" customHeight="1">
      <c r="A40" s="15" t="s">
        <v>790</v>
      </c>
      <c r="B40" s="15"/>
      <c r="C40" s="15"/>
      <c r="D40" s="15"/>
      <c r="E40" s="15"/>
      <c r="F40" s="15"/>
    </row>
    <row r="41" ht="20" customHeight="1">
</row>
    <row r="42" ht="50" customHeight="1">
      <c r="A42" s="15" t="s">
        <v>791</v>
      </c>
      <c r="B42" s="15"/>
      <c r="C42" s="15"/>
      <c r="D42" s="15"/>
      <c r="E42" s="15"/>
      <c r="F42" s="15"/>
    </row>
    <row r="43" ht="15" customHeight="1">
</row>
    <row r="44" ht="50" customHeight="1">
      <c r="A44" s="15" t="s">
        <v>792</v>
      </c>
      <c r="B44" s="15"/>
      <c r="C44" s="15"/>
      <c r="D44" s="15"/>
      <c r="E44" s="15"/>
      <c r="F44" s="15"/>
    </row>
    <row r="45" ht="25" customHeight="1">
</row>
    <row r="46" ht="20" customHeight="1">
      <c r="A46" s="31" t="s">
        <v>473</v>
      </c>
      <c r="B46" s="31"/>
      <c r="C46" s="32" t="s">
        <v>298</v>
      </c>
      <c r="D46" s="32"/>
      <c r="E46" s="32"/>
      <c r="F46" s="32"/>
    </row>
    <row r="47" ht="20" customHeight="1">
      <c r="A47" s="31" t="s">
        <v>474</v>
      </c>
      <c r="B47" s="31"/>
      <c r="C47" s="32" t="s">
        <v>475</v>
      </c>
      <c r="D47" s="32"/>
      <c r="E47" s="32"/>
      <c r="F47" s="32"/>
    </row>
    <row r="48" ht="15" customHeight="1">
</row>
    <row r="49" ht="25" customHeight="1">
      <c r="A49" s="13" t="s">
        <v>793</v>
      </c>
      <c r="B49" s="13"/>
      <c r="C49" s="13"/>
      <c r="D49" s="13"/>
      <c r="E49" s="13"/>
      <c r="F49" s="13"/>
    </row>
    <row r="50" ht="15" customHeight="1">
</row>
    <row r="51" ht="50" customHeight="1">
      <c r="A51" s="2" t="s">
        <v>379</v>
      </c>
      <c r="B51" s="2" t="s">
        <v>590</v>
      </c>
      <c r="C51" s="2" t="s">
        <v>782</v>
      </c>
      <c r="D51" s="2" t="s">
        <v>783</v>
      </c>
      <c r="E51" s="2" t="s">
        <v>784</v>
      </c>
      <c r="F51" s="2" t="s">
        <v>785</v>
      </c>
    </row>
    <row r="52" ht="15" customHeight="1">
      <c r="A52" s="2">
        <v>1</v>
      </c>
      <c r="B52" s="2">
        <v>2</v>
      </c>
      <c r="C52" s="2">
        <v>3</v>
      </c>
      <c r="D52" s="2">
        <v>4</v>
      </c>
      <c r="E52" s="2">
        <v>5</v>
      </c>
      <c r="F52" s="2">
        <v>6</v>
      </c>
    </row>
    <row r="53" ht="25" customHeight="1">
      <c r="A53" s="2" t="s">
        <v>63</v>
      </c>
      <c r="B53" s="2" t="s">
        <v>63</v>
      </c>
      <c r="C53" s="2" t="s">
        <v>63</v>
      </c>
      <c r="D53" s="2" t="s">
        <v>63</v>
      </c>
      <c r="E53" s="2" t="s">
        <v>63</v>
      </c>
      <c r="F53" s="2" t="s">
        <v>63</v>
      </c>
    </row>
    <row r="54" ht="15" customHeight="1">
</row>
    <row r="55" ht="50" customHeight="1">
      <c r="A55" s="15" t="s">
        <v>794</v>
      </c>
      <c r="B55" s="15"/>
      <c r="C55" s="15"/>
      <c r="D55" s="15"/>
      <c r="E55" s="15"/>
      <c r="F55" s="15"/>
    </row>
    <row r="56" ht="25" customHeight="1">
</row>
    <row r="57" ht="20" customHeight="1">
      <c r="A57" s="31" t="s">
        <v>473</v>
      </c>
      <c r="B57" s="31"/>
      <c r="C57" s="32" t="s">
        <v>298</v>
      </c>
      <c r="D57" s="32"/>
      <c r="E57" s="32"/>
      <c r="F57" s="32"/>
    </row>
    <row r="58" ht="20" customHeight="1">
      <c r="A58" s="31" t="s">
        <v>474</v>
      </c>
      <c r="B58" s="31"/>
      <c r="C58" s="32" t="s">
        <v>578</v>
      </c>
      <c r="D58" s="32"/>
      <c r="E58" s="32"/>
      <c r="F58" s="32"/>
    </row>
    <row r="59" ht="15" customHeight="1">
</row>
    <row r="60" ht="25" customHeight="1">
      <c r="A60" s="13" t="s">
        <v>795</v>
      </c>
      <c r="B60" s="13"/>
      <c r="C60" s="13"/>
      <c r="D60" s="13"/>
      <c r="E60" s="13"/>
      <c r="F60" s="13"/>
    </row>
    <row r="61" ht="15" customHeight="1">
</row>
    <row r="62" ht="50" customHeight="1">
      <c r="A62" s="2" t="s">
        <v>379</v>
      </c>
      <c r="B62" s="2" t="s">
        <v>590</v>
      </c>
      <c r="C62" s="2" t="s">
        <v>782</v>
      </c>
      <c r="D62" s="2" t="s">
        <v>783</v>
      </c>
      <c r="E62" s="2" t="s">
        <v>784</v>
      </c>
      <c r="F62" s="2" t="s">
        <v>785</v>
      </c>
    </row>
    <row r="63" ht="15" customHeight="1">
      <c r="A63" s="2">
        <v>1</v>
      </c>
      <c r="B63" s="2">
        <v>2</v>
      </c>
      <c r="C63" s="2">
        <v>3</v>
      </c>
      <c r="D63" s="2">
        <v>4</v>
      </c>
      <c r="E63" s="2">
        <v>5</v>
      </c>
      <c r="F63" s="2">
        <v>6</v>
      </c>
    </row>
    <row r="64" ht="25" customHeight="1">
      <c r="A64" s="2" t="s">
        <v>63</v>
      </c>
      <c r="B64" s="2" t="s">
        <v>63</v>
      </c>
      <c r="C64" s="2" t="s">
        <v>63</v>
      </c>
      <c r="D64" s="2" t="s">
        <v>63</v>
      </c>
      <c r="E64" s="2" t="s">
        <v>63</v>
      </c>
      <c r="F64" s="2" t="s">
        <v>63</v>
      </c>
    </row>
    <row r="65" ht="15" customHeight="1">
</row>
    <row r="66" ht="50" customHeight="1">
      <c r="A66" s="15" t="s">
        <v>796</v>
      </c>
      <c r="B66" s="15"/>
      <c r="C66" s="15"/>
      <c r="D66" s="15"/>
      <c r="E66" s="15"/>
      <c r="F66" s="15"/>
    </row>
    <row r="67" ht="25" customHeight="1">
</row>
    <row r="68" ht="20" customHeight="1">
      <c r="A68" s="31" t="s">
        <v>473</v>
      </c>
      <c r="B68" s="31"/>
      <c r="C68" s="32" t="s">
        <v>298</v>
      </c>
      <c r="D68" s="32"/>
      <c r="E68" s="32"/>
      <c r="F68" s="32"/>
    </row>
    <row r="69" ht="20" customHeight="1">
      <c r="A69" s="31" t="s">
        <v>474</v>
      </c>
      <c r="B69" s="31"/>
      <c r="C69" s="32" t="s">
        <v>581</v>
      </c>
      <c r="D69" s="32"/>
      <c r="E69" s="32"/>
      <c r="F69" s="32"/>
    </row>
    <row r="70" ht="15" customHeight="1">
</row>
    <row r="71" ht="25" customHeight="1">
      <c r="A71" s="13" t="s">
        <v>797</v>
      </c>
      <c r="B71" s="13"/>
      <c r="C71" s="13"/>
      <c r="D71" s="13"/>
      <c r="E71" s="13"/>
      <c r="F71" s="13"/>
    </row>
    <row r="72" ht="15" customHeight="1">
</row>
    <row r="73" ht="50" customHeight="1">
      <c r="A73" s="2" t="s">
        <v>379</v>
      </c>
      <c r="B73" s="2" t="s">
        <v>590</v>
      </c>
      <c r="C73" s="2" t="s">
        <v>782</v>
      </c>
      <c r="D73" s="2" t="s">
        <v>783</v>
      </c>
      <c r="E73" s="2" t="s">
        <v>784</v>
      </c>
      <c r="F73" s="2" t="s">
        <v>785</v>
      </c>
    </row>
    <row r="74" ht="15" customHeight="1">
      <c r="A74" s="2">
        <v>1</v>
      </c>
      <c r="B74" s="2">
        <v>2</v>
      </c>
      <c r="C74" s="2">
        <v>3</v>
      </c>
      <c r="D74" s="2">
        <v>4</v>
      </c>
      <c r="E74" s="2">
        <v>5</v>
      </c>
      <c r="F74" s="2">
        <v>6</v>
      </c>
    </row>
    <row r="75" ht="25" customHeight="1">
      <c r="A75" s="2" t="s">
        <v>63</v>
      </c>
      <c r="B75" s="2" t="s">
        <v>63</v>
      </c>
      <c r="C75" s="2" t="s">
        <v>63</v>
      </c>
      <c r="D75" s="2" t="s">
        <v>63</v>
      </c>
      <c r="E75" s="2" t="s">
        <v>63</v>
      </c>
      <c r="F75" s="2" t="s">
        <v>63</v>
      </c>
    </row>
    <row r="76" ht="20" customHeight="1">
</row>
    <row r="77" ht="50" customHeight="1">
      <c r="A77" s="15" t="s">
        <v>798</v>
      </c>
      <c r="B77" s="15"/>
      <c r="C77" s="15"/>
      <c r="D77" s="15"/>
      <c r="E77" s="15"/>
      <c r="F77" s="15"/>
    </row>
    <row r="78" ht="15" customHeight="1">
</row>
    <row r="79" ht="50" customHeight="1">
      <c r="A79" s="15" t="s">
        <v>799</v>
      </c>
      <c r="B79" s="15"/>
      <c r="C79" s="15"/>
      <c r="D79" s="15"/>
      <c r="E79" s="15"/>
      <c r="F79" s="15"/>
    </row>
    <row r="80" ht="25" customHeight="1">
</row>
    <row r="81" ht="20" customHeight="1">
      <c r="A81" s="31" t="s">
        <v>473</v>
      </c>
      <c r="B81" s="31"/>
      <c r="C81" s="32" t="s">
        <v>298</v>
      </c>
      <c r="D81" s="32"/>
      <c r="E81" s="32"/>
      <c r="F81" s="32"/>
    </row>
    <row r="82" ht="20" customHeight="1">
      <c r="A82" s="31" t="s">
        <v>474</v>
      </c>
      <c r="B82" s="31"/>
      <c r="C82" s="32" t="s">
        <v>475</v>
      </c>
      <c r="D82" s="32"/>
      <c r="E82" s="32"/>
      <c r="F82" s="32"/>
    </row>
    <row r="83" ht="15" customHeight="1">
</row>
    <row r="84" ht="25" customHeight="1">
      <c r="A84" s="13" t="s">
        <v>800</v>
      </c>
      <c r="B84" s="13"/>
      <c r="C84" s="13"/>
      <c r="D84" s="13"/>
      <c r="E84" s="13"/>
      <c r="F84" s="13"/>
    </row>
    <row r="85" ht="15" customHeight="1">
</row>
    <row r="86" ht="50" customHeight="1">
      <c r="A86" s="2" t="s">
        <v>379</v>
      </c>
      <c r="B86" s="2" t="s">
        <v>590</v>
      </c>
      <c r="C86" s="2" t="s">
        <v>782</v>
      </c>
      <c r="D86" s="2" t="s">
        <v>783</v>
      </c>
      <c r="E86" s="2" t="s">
        <v>784</v>
      </c>
      <c r="F86" s="2" t="s">
        <v>785</v>
      </c>
    </row>
    <row r="87" ht="15" customHeight="1">
      <c r="A87" s="2">
        <v>1</v>
      </c>
      <c r="B87" s="2">
        <v>2</v>
      </c>
      <c r="C87" s="2">
        <v>3</v>
      </c>
      <c r="D87" s="2">
        <v>4</v>
      </c>
      <c r="E87" s="2">
        <v>5</v>
      </c>
      <c r="F87" s="2">
        <v>6</v>
      </c>
    </row>
    <row r="88" ht="25" customHeight="1">
      <c r="A88" s="2" t="s">
        <v>63</v>
      </c>
      <c r="B88" s="2" t="s">
        <v>63</v>
      </c>
      <c r="C88" s="2" t="s">
        <v>63</v>
      </c>
      <c r="D88" s="2" t="s">
        <v>63</v>
      </c>
      <c r="E88" s="2" t="s">
        <v>63</v>
      </c>
      <c r="F88" s="2" t="s">
        <v>63</v>
      </c>
    </row>
    <row r="89" ht="15" customHeight="1">
</row>
    <row r="90" ht="50" customHeight="1">
      <c r="A90" s="15" t="s">
        <v>801</v>
      </c>
      <c r="B90" s="15"/>
      <c r="C90" s="15"/>
      <c r="D90" s="15"/>
      <c r="E90" s="15"/>
      <c r="F90" s="15"/>
    </row>
    <row r="91" ht="25" customHeight="1">
</row>
    <row r="92" ht="20" customHeight="1">
      <c r="A92" s="31" t="s">
        <v>473</v>
      </c>
      <c r="B92" s="31"/>
      <c r="C92" s="32" t="s">
        <v>298</v>
      </c>
      <c r="D92" s="32"/>
      <c r="E92" s="32"/>
      <c r="F92" s="32"/>
    </row>
    <row r="93" ht="20" customHeight="1">
      <c r="A93" s="31" t="s">
        <v>474</v>
      </c>
      <c r="B93" s="31"/>
      <c r="C93" s="32" t="s">
        <v>578</v>
      </c>
      <c r="D93" s="32"/>
      <c r="E93" s="32"/>
      <c r="F93" s="32"/>
    </row>
    <row r="94" ht="15" customHeight="1">
</row>
    <row r="95" ht="25" customHeight="1">
      <c r="A95" s="13" t="s">
        <v>802</v>
      </c>
      <c r="B95" s="13"/>
      <c r="C95" s="13"/>
      <c r="D95" s="13"/>
      <c r="E95" s="13"/>
      <c r="F95" s="13"/>
    </row>
    <row r="96" ht="15" customHeight="1">
</row>
    <row r="97" ht="50" customHeight="1">
      <c r="A97" s="2" t="s">
        <v>379</v>
      </c>
      <c r="B97" s="2" t="s">
        <v>590</v>
      </c>
      <c r="C97" s="2" t="s">
        <v>782</v>
      </c>
      <c r="D97" s="2" t="s">
        <v>783</v>
      </c>
      <c r="E97" s="2" t="s">
        <v>784</v>
      </c>
      <c r="F97" s="2" t="s">
        <v>785</v>
      </c>
    </row>
    <row r="98" ht="15" customHeight="1">
      <c r="A98" s="2">
        <v>1</v>
      </c>
      <c r="B98" s="2">
        <v>2</v>
      </c>
      <c r="C98" s="2">
        <v>3</v>
      </c>
      <c r="D98" s="2">
        <v>4</v>
      </c>
      <c r="E98" s="2">
        <v>5</v>
      </c>
      <c r="F98" s="2">
        <v>6</v>
      </c>
    </row>
    <row r="99" ht="25" customHeight="1">
      <c r="A99" s="2" t="s">
        <v>63</v>
      </c>
      <c r="B99" s="2" t="s">
        <v>63</v>
      </c>
      <c r="C99" s="2" t="s">
        <v>63</v>
      </c>
      <c r="D99" s="2" t="s">
        <v>63</v>
      </c>
      <c r="E99" s="2" t="s">
        <v>63</v>
      </c>
      <c r="F99" s="2" t="s">
        <v>63</v>
      </c>
    </row>
    <row r="100" ht="15" customHeight="1">
</row>
    <row r="101" ht="50" customHeight="1">
      <c r="A101" s="15" t="s">
        <v>803</v>
      </c>
      <c r="B101" s="15"/>
      <c r="C101" s="15"/>
      <c r="D101" s="15"/>
      <c r="E101" s="15"/>
      <c r="F101" s="15"/>
    </row>
    <row r="102" ht="25" customHeight="1">
</row>
    <row r="103" ht="20" customHeight="1">
      <c r="A103" s="31" t="s">
        <v>473</v>
      </c>
      <c r="B103" s="31"/>
      <c r="C103" s="32" t="s">
        <v>298</v>
      </c>
      <c r="D103" s="32"/>
      <c r="E103" s="32"/>
      <c r="F103" s="32"/>
    </row>
    <row r="104" ht="20" customHeight="1">
      <c r="A104" s="31" t="s">
        <v>474</v>
      </c>
      <c r="B104" s="31"/>
      <c r="C104" s="32" t="s">
        <v>581</v>
      </c>
      <c r="D104" s="32"/>
      <c r="E104" s="32"/>
      <c r="F104" s="32"/>
    </row>
    <row r="105" ht="15" customHeight="1">
</row>
    <row r="106" ht="25" customHeight="1">
      <c r="A106" s="13" t="s">
        <v>804</v>
      </c>
      <c r="B106" s="13"/>
      <c r="C106" s="13"/>
      <c r="D106" s="13"/>
      <c r="E106" s="13"/>
      <c r="F106" s="13"/>
    </row>
    <row r="107" ht="15" customHeight="1">
</row>
    <row r="108" ht="50" customHeight="1">
      <c r="A108" s="2" t="s">
        <v>379</v>
      </c>
      <c r="B108" s="2" t="s">
        <v>590</v>
      </c>
      <c r="C108" s="2" t="s">
        <v>782</v>
      </c>
      <c r="D108" s="2" t="s">
        <v>783</v>
      </c>
      <c r="E108" s="2" t="s">
        <v>784</v>
      </c>
      <c r="F108" s="2" t="s">
        <v>785</v>
      </c>
    </row>
    <row r="109" ht="15" customHeight="1">
      <c r="A109" s="2">
        <v>1</v>
      </c>
      <c r="B109" s="2">
        <v>2</v>
      </c>
      <c r="C109" s="2">
        <v>3</v>
      </c>
      <c r="D109" s="2">
        <v>4</v>
      </c>
      <c r="E109" s="2">
        <v>5</v>
      </c>
      <c r="F109" s="2">
        <v>6</v>
      </c>
    </row>
    <row r="110" ht="25" customHeight="1">
      <c r="A110" s="2" t="s">
        <v>63</v>
      </c>
      <c r="B110" s="2" t="s">
        <v>63</v>
      </c>
      <c r="C110" s="2" t="s">
        <v>63</v>
      </c>
      <c r="D110" s="2" t="s">
        <v>63</v>
      </c>
      <c r="E110" s="2" t="s">
        <v>63</v>
      </c>
      <c r="F110" s="2" t="s">
        <v>63</v>
      </c>
    </row>
    <row r="111" ht="20" customHeight="1">
</row>
    <row r="112" ht="50" customHeight="1">
      <c r="A112" s="15" t="s">
        <v>805</v>
      </c>
      <c r="B112" s="15"/>
      <c r="C112" s="15"/>
      <c r="D112" s="15"/>
      <c r="E112" s="15"/>
      <c r="F112" s="15"/>
    </row>
    <row r="113" ht="15" customHeight="1">
</row>
    <row r="114" ht="50" customHeight="1">
      <c r="A114" s="15" t="s">
        <v>806</v>
      </c>
      <c r="B114" s="15"/>
      <c r="C114" s="15"/>
      <c r="D114" s="15"/>
      <c r="E114" s="15"/>
      <c r="F114" s="15"/>
    </row>
    <row r="115" ht="25" customHeight="1">
</row>
    <row r="116" ht="20" customHeight="1">
      <c r="A116" s="31" t="s">
        <v>473</v>
      </c>
      <c r="B116" s="31"/>
      <c r="C116" s="32" t="s">
        <v>298</v>
      </c>
      <c r="D116" s="32"/>
      <c r="E116" s="32"/>
      <c r="F116" s="32"/>
    </row>
    <row r="117" ht="20" customHeight="1">
      <c r="A117" s="31" t="s">
        <v>474</v>
      </c>
      <c r="B117" s="31"/>
      <c r="C117" s="32" t="s">
        <v>475</v>
      </c>
      <c r="D117" s="32"/>
      <c r="E117" s="32"/>
      <c r="F117" s="32"/>
    </row>
    <row r="118" ht="15" customHeight="1">
</row>
    <row r="119" ht="25" customHeight="1">
      <c r="A119" s="13" t="s">
        <v>807</v>
      </c>
      <c r="B119" s="13"/>
      <c r="C119" s="13"/>
      <c r="D119" s="13"/>
      <c r="E119" s="13"/>
      <c r="F119" s="13"/>
    </row>
    <row r="120" ht="15" customHeight="1">
</row>
    <row r="121" ht="50" customHeight="1">
      <c r="A121" s="2" t="s">
        <v>379</v>
      </c>
      <c r="B121" s="2" t="s">
        <v>590</v>
      </c>
      <c r="C121" s="2" t="s">
        <v>782</v>
      </c>
      <c r="D121" s="2" t="s">
        <v>783</v>
      </c>
      <c r="E121" s="2" t="s">
        <v>784</v>
      </c>
      <c r="F121" s="2" t="s">
        <v>785</v>
      </c>
    </row>
    <row r="122" ht="15" customHeight="1">
      <c r="A122" s="2">
        <v>1</v>
      </c>
      <c r="B122" s="2">
        <v>2</v>
      </c>
      <c r="C122" s="2">
        <v>3</v>
      </c>
      <c r="D122" s="2">
        <v>4</v>
      </c>
      <c r="E122" s="2">
        <v>5</v>
      </c>
      <c r="F122" s="2">
        <v>6</v>
      </c>
    </row>
    <row r="123" ht="25" customHeight="1">
      <c r="A123" s="2" t="s">
        <v>63</v>
      </c>
      <c r="B123" s="2" t="s">
        <v>63</v>
      </c>
      <c r="C123" s="2" t="s">
        <v>63</v>
      </c>
      <c r="D123" s="2" t="s">
        <v>63</v>
      </c>
      <c r="E123" s="2" t="s">
        <v>63</v>
      </c>
      <c r="F123" s="2" t="s">
        <v>63</v>
      </c>
    </row>
    <row r="124" ht="15" customHeight="1">
</row>
    <row r="125" ht="50" customHeight="1">
      <c r="A125" s="15" t="s">
        <v>808</v>
      </c>
      <c r="B125" s="15"/>
      <c r="C125" s="15"/>
      <c r="D125" s="15"/>
      <c r="E125" s="15"/>
      <c r="F125" s="15"/>
    </row>
    <row r="126" ht="25" customHeight="1">
</row>
    <row r="127" ht="20" customHeight="1">
      <c r="A127" s="31" t="s">
        <v>473</v>
      </c>
      <c r="B127" s="31"/>
      <c r="C127" s="32" t="s">
        <v>298</v>
      </c>
      <c r="D127" s="32"/>
      <c r="E127" s="32"/>
      <c r="F127" s="32"/>
    </row>
    <row r="128" ht="20" customHeight="1">
      <c r="A128" s="31" t="s">
        <v>474</v>
      </c>
      <c r="B128" s="31"/>
      <c r="C128" s="32" t="s">
        <v>578</v>
      </c>
      <c r="D128" s="32"/>
      <c r="E128" s="32"/>
      <c r="F128" s="32"/>
    </row>
    <row r="129" ht="15" customHeight="1">
</row>
    <row r="130" ht="25" customHeight="1">
      <c r="A130" s="13" t="s">
        <v>809</v>
      </c>
      <c r="B130" s="13"/>
      <c r="C130" s="13"/>
      <c r="D130" s="13"/>
      <c r="E130" s="13"/>
      <c r="F130" s="13"/>
    </row>
    <row r="131" ht="15" customHeight="1">
</row>
    <row r="132" ht="50" customHeight="1">
      <c r="A132" s="2" t="s">
        <v>379</v>
      </c>
      <c r="B132" s="2" t="s">
        <v>590</v>
      </c>
      <c r="C132" s="2" t="s">
        <v>782</v>
      </c>
      <c r="D132" s="2" t="s">
        <v>783</v>
      </c>
      <c r="E132" s="2" t="s">
        <v>784</v>
      </c>
      <c r="F132" s="2" t="s">
        <v>785</v>
      </c>
    </row>
    <row r="133" ht="15" customHeight="1">
      <c r="A133" s="2">
        <v>1</v>
      </c>
      <c r="B133" s="2">
        <v>2</v>
      </c>
      <c r="C133" s="2">
        <v>3</v>
      </c>
      <c r="D133" s="2">
        <v>4</v>
      </c>
      <c r="E133" s="2">
        <v>5</v>
      </c>
      <c r="F133" s="2">
        <v>6</v>
      </c>
    </row>
    <row r="134" ht="25" customHeight="1">
      <c r="A134" s="2" t="s">
        <v>63</v>
      </c>
      <c r="B134" s="2" t="s">
        <v>63</v>
      </c>
      <c r="C134" s="2" t="s">
        <v>63</v>
      </c>
      <c r="D134" s="2" t="s">
        <v>63</v>
      </c>
      <c r="E134" s="2" t="s">
        <v>63</v>
      </c>
      <c r="F134" s="2" t="s">
        <v>63</v>
      </c>
    </row>
    <row r="135" ht="15" customHeight="1">
</row>
    <row r="136" ht="50" customHeight="1">
      <c r="A136" s="15" t="s">
        <v>810</v>
      </c>
      <c r="B136" s="15"/>
      <c r="C136" s="15"/>
      <c r="D136" s="15"/>
      <c r="E136" s="15"/>
      <c r="F136" s="15"/>
    </row>
    <row r="137" ht="25" customHeight="1">
</row>
    <row r="138" ht="20" customHeight="1">
      <c r="A138" s="31" t="s">
        <v>473</v>
      </c>
      <c r="B138" s="31"/>
      <c r="C138" s="32" t="s">
        <v>298</v>
      </c>
      <c r="D138" s="32"/>
      <c r="E138" s="32"/>
      <c r="F138" s="32"/>
    </row>
    <row r="139" ht="20" customHeight="1">
      <c r="A139" s="31" t="s">
        <v>474</v>
      </c>
      <c r="B139" s="31"/>
      <c r="C139" s="32" t="s">
        <v>581</v>
      </c>
      <c r="D139" s="32"/>
      <c r="E139" s="32"/>
      <c r="F139" s="32"/>
    </row>
    <row r="140" ht="15" customHeight="1">
</row>
    <row r="141" ht="25" customHeight="1">
      <c r="A141" s="13" t="s">
        <v>811</v>
      </c>
      <c r="B141" s="13"/>
      <c r="C141" s="13"/>
      <c r="D141" s="13"/>
      <c r="E141" s="13"/>
      <c r="F141" s="13"/>
    </row>
    <row r="142" ht="15" customHeight="1">
</row>
    <row r="143" ht="50" customHeight="1">
      <c r="A143" s="2" t="s">
        <v>379</v>
      </c>
      <c r="B143" s="2" t="s">
        <v>590</v>
      </c>
      <c r="C143" s="2" t="s">
        <v>782</v>
      </c>
      <c r="D143" s="2" t="s">
        <v>783</v>
      </c>
      <c r="E143" s="2" t="s">
        <v>784</v>
      </c>
      <c r="F143" s="2" t="s">
        <v>785</v>
      </c>
    </row>
    <row r="144" ht="15" customHeight="1">
      <c r="A144" s="2">
        <v>1</v>
      </c>
      <c r="B144" s="2">
        <v>2</v>
      </c>
      <c r="C144" s="2">
        <v>3</v>
      </c>
      <c r="D144" s="2">
        <v>4</v>
      </c>
      <c r="E144" s="2">
        <v>5</v>
      </c>
      <c r="F144" s="2">
        <v>6</v>
      </c>
    </row>
    <row r="145" ht="25" customHeight="1">
      <c r="A145" s="2" t="s">
        <v>63</v>
      </c>
      <c r="B145" s="2" t="s">
        <v>63</v>
      </c>
      <c r="C145" s="2" t="s">
        <v>63</v>
      </c>
      <c r="D145" s="2" t="s">
        <v>63</v>
      </c>
      <c r="E145" s="2" t="s">
        <v>63</v>
      </c>
      <c r="F145" s="2" t="s">
        <v>63</v>
      </c>
    </row>
    <row r="146" ht="20" customHeight="1">
</row>
    <row r="147" ht="50" customHeight="1">
      <c r="A147" s="15" t="s">
        <v>812</v>
      </c>
      <c r="B147" s="15"/>
      <c r="C147" s="15"/>
      <c r="D147" s="15"/>
      <c r="E147" s="15"/>
      <c r="F147" s="15"/>
    </row>
    <row r="148" ht="15" customHeight="1">
</row>
    <row r="149" ht="50" customHeight="1">
      <c r="A149" s="15" t="s">
        <v>813</v>
      </c>
      <c r="B149" s="15"/>
      <c r="C149" s="15"/>
      <c r="D149" s="15"/>
      <c r="E149" s="15"/>
      <c r="F149" s="15"/>
    </row>
    <row r="150" ht="25" customHeight="1">
</row>
    <row r="151" ht="20" customHeight="1">
      <c r="A151" s="31" t="s">
        <v>473</v>
      </c>
      <c r="B151" s="31"/>
      <c r="C151" s="32" t="s">
        <v>298</v>
      </c>
      <c r="D151" s="32"/>
      <c r="E151" s="32"/>
      <c r="F151" s="32"/>
    </row>
    <row r="152" ht="20" customHeight="1">
      <c r="A152" s="31" t="s">
        <v>474</v>
      </c>
      <c r="B152" s="31"/>
      <c r="C152" s="32" t="s">
        <v>475</v>
      </c>
      <c r="D152" s="32"/>
      <c r="E152" s="32"/>
      <c r="F152" s="32"/>
    </row>
    <row r="153" ht="15" customHeight="1">
</row>
    <row r="154" ht="25" customHeight="1">
      <c r="A154" s="13" t="s">
        <v>814</v>
      </c>
      <c r="B154" s="13"/>
      <c r="C154" s="13"/>
      <c r="D154" s="13"/>
      <c r="E154" s="13"/>
      <c r="F154" s="13"/>
    </row>
    <row r="155" ht="15" customHeight="1">
</row>
    <row r="156" ht="50" customHeight="1">
      <c r="A156" s="2" t="s">
        <v>379</v>
      </c>
      <c r="B156" s="2" t="s">
        <v>590</v>
      </c>
      <c r="C156" s="2" t="s">
        <v>782</v>
      </c>
      <c r="D156" s="2" t="s">
        <v>783</v>
      </c>
      <c r="E156" s="2" t="s">
        <v>784</v>
      </c>
      <c r="F156" s="2" t="s">
        <v>785</v>
      </c>
    </row>
    <row r="157" ht="15" customHeight="1">
      <c r="A157" s="2">
        <v>1</v>
      </c>
      <c r="B157" s="2">
        <v>2</v>
      </c>
      <c r="C157" s="2">
        <v>3</v>
      </c>
      <c r="D157" s="2">
        <v>4</v>
      </c>
      <c r="E157" s="2">
        <v>5</v>
      </c>
      <c r="F157" s="2">
        <v>6</v>
      </c>
    </row>
    <row r="158" ht="25" customHeight="1">
      <c r="A158" s="2" t="s">
        <v>63</v>
      </c>
      <c r="B158" s="2" t="s">
        <v>63</v>
      </c>
      <c r="C158" s="2" t="s">
        <v>63</v>
      </c>
      <c r="D158" s="2" t="s">
        <v>63</v>
      </c>
      <c r="E158" s="2" t="s">
        <v>63</v>
      </c>
      <c r="F158" s="2" t="s">
        <v>63</v>
      </c>
    </row>
    <row r="159" ht="15" customHeight="1">
</row>
    <row r="160" ht="50" customHeight="1">
      <c r="A160" s="15" t="s">
        <v>815</v>
      </c>
      <c r="B160" s="15"/>
      <c r="C160" s="15"/>
      <c r="D160" s="15"/>
      <c r="E160" s="15"/>
      <c r="F160" s="15"/>
    </row>
    <row r="161" ht="25" customHeight="1">
</row>
    <row r="162" ht="20" customHeight="1">
      <c r="A162" s="31" t="s">
        <v>473</v>
      </c>
      <c r="B162" s="31"/>
      <c r="C162" s="32" t="s">
        <v>298</v>
      </c>
      <c r="D162" s="32"/>
      <c r="E162" s="32"/>
      <c r="F162" s="32"/>
    </row>
    <row r="163" ht="20" customHeight="1">
      <c r="A163" s="31" t="s">
        <v>474</v>
      </c>
      <c r="B163" s="31"/>
      <c r="C163" s="32" t="s">
        <v>578</v>
      </c>
      <c r="D163" s="32"/>
      <c r="E163" s="32"/>
      <c r="F163" s="32"/>
    </row>
    <row r="164" ht="15" customHeight="1">
</row>
    <row r="165" ht="25" customHeight="1">
      <c r="A165" s="13" t="s">
        <v>816</v>
      </c>
      <c r="B165" s="13"/>
      <c r="C165" s="13"/>
      <c r="D165" s="13"/>
      <c r="E165" s="13"/>
      <c r="F165" s="13"/>
    </row>
    <row r="166" ht="15" customHeight="1">
</row>
    <row r="167" ht="50" customHeight="1">
      <c r="A167" s="2" t="s">
        <v>379</v>
      </c>
      <c r="B167" s="2" t="s">
        <v>590</v>
      </c>
      <c r="C167" s="2" t="s">
        <v>782</v>
      </c>
      <c r="D167" s="2" t="s">
        <v>783</v>
      </c>
      <c r="E167" s="2" t="s">
        <v>784</v>
      </c>
      <c r="F167" s="2" t="s">
        <v>785</v>
      </c>
    </row>
    <row r="168" ht="15" customHeight="1">
      <c r="A168" s="2">
        <v>1</v>
      </c>
      <c r="B168" s="2">
        <v>2</v>
      </c>
      <c r="C168" s="2">
        <v>3</v>
      </c>
      <c r="D168" s="2">
        <v>4</v>
      </c>
      <c r="E168" s="2">
        <v>5</v>
      </c>
      <c r="F168" s="2">
        <v>6</v>
      </c>
    </row>
    <row r="169" ht="25" customHeight="1">
      <c r="A169" s="2" t="s">
        <v>63</v>
      </c>
      <c r="B169" s="2" t="s">
        <v>63</v>
      </c>
      <c r="C169" s="2" t="s">
        <v>63</v>
      </c>
      <c r="D169" s="2" t="s">
        <v>63</v>
      </c>
      <c r="E169" s="2" t="s">
        <v>63</v>
      </c>
      <c r="F169" s="2" t="s">
        <v>63</v>
      </c>
    </row>
    <row r="170" ht="15" customHeight="1">
</row>
    <row r="171" ht="50" customHeight="1">
      <c r="A171" s="15" t="s">
        <v>817</v>
      </c>
      <c r="B171" s="15"/>
      <c r="C171" s="15"/>
      <c r="D171" s="15"/>
      <c r="E171" s="15"/>
      <c r="F171" s="15"/>
    </row>
    <row r="172" ht="25" customHeight="1">
</row>
    <row r="173" ht="20" customHeight="1">
      <c r="A173" s="31" t="s">
        <v>473</v>
      </c>
      <c r="B173" s="31"/>
      <c r="C173" s="32" t="s">
        <v>298</v>
      </c>
      <c r="D173" s="32"/>
      <c r="E173" s="32"/>
      <c r="F173" s="32"/>
    </row>
    <row r="174" ht="20" customHeight="1">
      <c r="A174" s="31" t="s">
        <v>474</v>
      </c>
      <c r="B174" s="31"/>
      <c r="C174" s="32" t="s">
        <v>581</v>
      </c>
      <c r="D174" s="32"/>
      <c r="E174" s="32"/>
      <c r="F174" s="32"/>
    </row>
    <row r="175" ht="15" customHeight="1">
</row>
    <row r="176" ht="25" customHeight="1">
      <c r="A176" s="13" t="s">
        <v>818</v>
      </c>
      <c r="B176" s="13"/>
      <c r="C176" s="13"/>
      <c r="D176" s="13"/>
      <c r="E176" s="13"/>
      <c r="F176" s="13"/>
    </row>
    <row r="177" ht="15" customHeight="1">
</row>
    <row r="178" ht="50" customHeight="1">
      <c r="A178" s="2" t="s">
        <v>379</v>
      </c>
      <c r="B178" s="2" t="s">
        <v>590</v>
      </c>
      <c r="C178" s="2" t="s">
        <v>782</v>
      </c>
      <c r="D178" s="2" t="s">
        <v>783</v>
      </c>
      <c r="E178" s="2" t="s">
        <v>784</v>
      </c>
      <c r="F178" s="2" t="s">
        <v>785</v>
      </c>
    </row>
    <row r="179" ht="15" customHeight="1">
      <c r="A179" s="2">
        <v>1</v>
      </c>
      <c r="B179" s="2">
        <v>2</v>
      </c>
      <c r="C179" s="2">
        <v>3</v>
      </c>
      <c r="D179" s="2">
        <v>4</v>
      </c>
      <c r="E179" s="2">
        <v>5</v>
      </c>
      <c r="F179" s="2">
        <v>6</v>
      </c>
    </row>
    <row r="180" ht="25" customHeight="1">
      <c r="A180" s="2" t="s">
        <v>63</v>
      </c>
      <c r="B180" s="2" t="s">
        <v>63</v>
      </c>
      <c r="C180" s="2" t="s">
        <v>63</v>
      </c>
      <c r="D180" s="2" t="s">
        <v>63</v>
      </c>
      <c r="E180" s="2" t="s">
        <v>63</v>
      </c>
      <c r="F180" s="2" t="s">
        <v>63</v>
      </c>
    </row>
    <row r="181" ht="20" customHeight="1">
</row>
    <row r="182" ht="50" customHeight="1">
      <c r="A182" s="15" t="s">
        <v>819</v>
      </c>
      <c r="B182" s="15"/>
      <c r="C182" s="15"/>
      <c r="D182" s="15"/>
      <c r="E182" s="15"/>
      <c r="F182" s="15"/>
    </row>
    <row r="183" ht="15" customHeight="1">
</row>
    <row r="184" ht="50" customHeight="1">
      <c r="A184" s="15" t="s">
        <v>820</v>
      </c>
      <c r="B184" s="15"/>
      <c r="C184" s="15"/>
      <c r="D184" s="15"/>
      <c r="E184" s="15"/>
      <c r="F184" s="15"/>
    </row>
    <row r="185" ht="25" customHeight="1">
</row>
    <row r="186" ht="20" customHeight="1">
      <c r="A186" s="31" t="s">
        <v>473</v>
      </c>
      <c r="B186" s="31"/>
      <c r="C186" s="32" t="s">
        <v>298</v>
      </c>
      <c r="D186" s="32"/>
      <c r="E186" s="32"/>
      <c r="F186" s="32"/>
    </row>
    <row r="187" ht="20" customHeight="1">
      <c r="A187" s="31" t="s">
        <v>474</v>
      </c>
      <c r="B187" s="31"/>
      <c r="C187" s="32" t="s">
        <v>475</v>
      </c>
      <c r="D187" s="32"/>
      <c r="E187" s="32"/>
      <c r="F187" s="32"/>
    </row>
    <row r="188" ht="15" customHeight="1">
</row>
    <row r="189" ht="25" customHeight="1">
      <c r="A189" s="13" t="s">
        <v>821</v>
      </c>
      <c r="B189" s="13"/>
      <c r="C189" s="13"/>
      <c r="D189" s="13"/>
      <c r="E189" s="13"/>
      <c r="F189" s="13"/>
    </row>
    <row r="190" ht="15" customHeight="1">
</row>
    <row r="191" ht="50" customHeight="1">
      <c r="A191" s="2" t="s">
        <v>379</v>
      </c>
      <c r="B191" s="2" t="s">
        <v>590</v>
      </c>
      <c r="C191" s="2" t="s">
        <v>782</v>
      </c>
      <c r="D191" s="2" t="s">
        <v>783</v>
      </c>
      <c r="E191" s="2" t="s">
        <v>784</v>
      </c>
      <c r="F191" s="2" t="s">
        <v>785</v>
      </c>
    </row>
    <row r="192" ht="15" customHeight="1">
      <c r="A192" s="2">
        <v>1</v>
      </c>
      <c r="B192" s="2">
        <v>2</v>
      </c>
      <c r="C192" s="2">
        <v>3</v>
      </c>
      <c r="D192" s="2">
        <v>4</v>
      </c>
      <c r="E192" s="2">
        <v>5</v>
      </c>
      <c r="F192" s="2">
        <v>6</v>
      </c>
    </row>
    <row r="193" ht="25" customHeight="1">
      <c r="A193" s="2" t="s">
        <v>63</v>
      </c>
      <c r="B193" s="2" t="s">
        <v>63</v>
      </c>
      <c r="C193" s="2" t="s">
        <v>63</v>
      </c>
      <c r="D193" s="2" t="s">
        <v>63</v>
      </c>
      <c r="E193" s="2" t="s">
        <v>63</v>
      </c>
      <c r="F193" s="2" t="s">
        <v>63</v>
      </c>
    </row>
    <row r="194" ht="15" customHeight="1">
</row>
    <row r="195" ht="50" customHeight="1">
      <c r="A195" s="15" t="s">
        <v>822</v>
      </c>
      <c r="B195" s="15"/>
      <c r="C195" s="15"/>
      <c r="D195" s="15"/>
      <c r="E195" s="15"/>
      <c r="F195" s="15"/>
    </row>
    <row r="196" ht="25" customHeight="1">
</row>
    <row r="197" ht="20" customHeight="1">
      <c r="A197" s="31" t="s">
        <v>473</v>
      </c>
      <c r="B197" s="31"/>
      <c r="C197" s="32" t="s">
        <v>298</v>
      </c>
      <c r="D197" s="32"/>
      <c r="E197" s="32"/>
      <c r="F197" s="32"/>
    </row>
    <row r="198" ht="20" customHeight="1">
      <c r="A198" s="31" t="s">
        <v>474</v>
      </c>
      <c r="B198" s="31"/>
      <c r="C198" s="32" t="s">
        <v>578</v>
      </c>
      <c r="D198" s="32"/>
      <c r="E198" s="32"/>
      <c r="F198" s="32"/>
    </row>
    <row r="199" ht="15" customHeight="1">
</row>
    <row r="200" ht="25" customHeight="1">
      <c r="A200" s="13" t="s">
        <v>823</v>
      </c>
      <c r="B200" s="13"/>
      <c r="C200" s="13"/>
      <c r="D200" s="13"/>
      <c r="E200" s="13"/>
      <c r="F200" s="13"/>
    </row>
    <row r="201" ht="15" customHeight="1">
</row>
    <row r="202" ht="50" customHeight="1">
      <c r="A202" s="2" t="s">
        <v>379</v>
      </c>
      <c r="B202" s="2" t="s">
        <v>590</v>
      </c>
      <c r="C202" s="2" t="s">
        <v>782</v>
      </c>
      <c r="D202" s="2" t="s">
        <v>783</v>
      </c>
      <c r="E202" s="2" t="s">
        <v>784</v>
      </c>
      <c r="F202" s="2" t="s">
        <v>785</v>
      </c>
    </row>
    <row r="203" ht="15" customHeight="1">
      <c r="A203" s="2">
        <v>1</v>
      </c>
      <c r="B203" s="2">
        <v>2</v>
      </c>
      <c r="C203" s="2">
        <v>3</v>
      </c>
      <c r="D203" s="2">
        <v>4</v>
      </c>
      <c r="E203" s="2">
        <v>5</v>
      </c>
      <c r="F203" s="2">
        <v>6</v>
      </c>
    </row>
    <row r="204" ht="25" customHeight="1">
      <c r="A204" s="2" t="s">
        <v>63</v>
      </c>
      <c r="B204" s="2" t="s">
        <v>63</v>
      </c>
      <c r="C204" s="2" t="s">
        <v>63</v>
      </c>
      <c r="D204" s="2" t="s">
        <v>63</v>
      </c>
      <c r="E204" s="2" t="s">
        <v>63</v>
      </c>
      <c r="F204" s="2" t="s">
        <v>63</v>
      </c>
    </row>
    <row r="205" ht="15" customHeight="1">
</row>
    <row r="206" ht="50" customHeight="1">
      <c r="A206" s="15" t="s">
        <v>824</v>
      </c>
      <c r="B206" s="15"/>
      <c r="C206" s="15"/>
      <c r="D206" s="15"/>
      <c r="E206" s="15"/>
      <c r="F206" s="15"/>
    </row>
    <row r="207" ht="25" customHeight="1">
</row>
    <row r="208" ht="20" customHeight="1">
      <c r="A208" s="31" t="s">
        <v>473</v>
      </c>
      <c r="B208" s="31"/>
      <c r="C208" s="32" t="s">
        <v>298</v>
      </c>
      <c r="D208" s="32"/>
      <c r="E208" s="32"/>
      <c r="F208" s="32"/>
    </row>
    <row r="209" ht="20" customHeight="1">
      <c r="A209" s="31" t="s">
        <v>474</v>
      </c>
      <c r="B209" s="31"/>
      <c r="C209" s="32" t="s">
        <v>581</v>
      </c>
      <c r="D209" s="32"/>
      <c r="E209" s="32"/>
      <c r="F209" s="32"/>
    </row>
    <row r="210" ht="15" customHeight="1">
</row>
    <row r="211" ht="25" customHeight="1">
      <c r="A211" s="13" t="s">
        <v>825</v>
      </c>
      <c r="B211" s="13"/>
      <c r="C211" s="13"/>
      <c r="D211" s="13"/>
      <c r="E211" s="13"/>
      <c r="F211" s="13"/>
    </row>
    <row r="212" ht="15" customHeight="1">
</row>
    <row r="213" ht="50" customHeight="1">
      <c r="A213" s="2" t="s">
        <v>379</v>
      </c>
      <c r="B213" s="2" t="s">
        <v>590</v>
      </c>
      <c r="C213" s="2" t="s">
        <v>782</v>
      </c>
      <c r="D213" s="2" t="s">
        <v>783</v>
      </c>
      <c r="E213" s="2" t="s">
        <v>784</v>
      </c>
      <c r="F213" s="2" t="s">
        <v>785</v>
      </c>
    </row>
    <row r="214" ht="15" customHeight="1">
      <c r="A214" s="2">
        <v>1</v>
      </c>
      <c r="B214" s="2">
        <v>2</v>
      </c>
      <c r="C214" s="2">
        <v>3</v>
      </c>
      <c r="D214" s="2">
        <v>4</v>
      </c>
      <c r="E214" s="2">
        <v>5</v>
      </c>
      <c r="F214" s="2">
        <v>6</v>
      </c>
    </row>
    <row r="215" ht="25" customHeight="1">
      <c r="A215" s="2" t="s">
        <v>63</v>
      </c>
      <c r="B215" s="2" t="s">
        <v>63</v>
      </c>
      <c r="C215" s="2" t="s">
        <v>63</v>
      </c>
      <c r="D215" s="2" t="s">
        <v>63</v>
      </c>
      <c r="E215" s="2" t="s">
        <v>63</v>
      </c>
      <c r="F215" s="2" t="s">
        <v>63</v>
      </c>
    </row>
    <row r="216" ht="20" customHeight="1">
</row>
    <row r="217" ht="50" customHeight="1">
      <c r="A217" s="15" t="s">
        <v>826</v>
      </c>
      <c r="B217" s="15"/>
      <c r="C217" s="15"/>
      <c r="D217" s="15"/>
      <c r="E217" s="15"/>
      <c r="F217" s="15"/>
    </row>
    <row r="218" ht="20" customHeight="1">
</row>
    <row r="219" ht="50" customHeight="1">
      <c r="A219" s="15" t="s">
        <v>827</v>
      </c>
      <c r="B219" s="15"/>
      <c r="C219" s="15"/>
      <c r="D219" s="15"/>
      <c r="E219" s="15"/>
      <c r="F219" s="15"/>
    </row>
    <row r="220" ht="15" customHeight="1">
</row>
    <row r="221" ht="50" customHeight="1">
      <c r="A221" s="15" t="s">
        <v>828</v>
      </c>
      <c r="B221" s="15"/>
      <c r="C221" s="15"/>
      <c r="D221" s="15"/>
      <c r="E221" s="15"/>
      <c r="F221" s="15"/>
    </row>
    <row r="222" ht="25" customHeight="1">
</row>
    <row r="223" ht="20" customHeight="1">
      <c r="A223" s="31" t="s">
        <v>473</v>
      </c>
      <c r="B223" s="31"/>
      <c r="C223" s="32" t="s">
        <v>311</v>
      </c>
      <c r="D223" s="32"/>
      <c r="E223" s="32"/>
      <c r="F223" s="32"/>
    </row>
    <row r="224" ht="20" customHeight="1">
      <c r="A224" s="31" t="s">
        <v>474</v>
      </c>
      <c r="B224" s="31"/>
      <c r="C224" s="32" t="s">
        <v>475</v>
      </c>
      <c r="D224" s="32"/>
      <c r="E224" s="32"/>
      <c r="F224" s="32"/>
    </row>
    <row r="225" ht="15" customHeight="1">
</row>
    <row r="226" ht="25" customHeight="1">
      <c r="A226" s="13" t="s">
        <v>829</v>
      </c>
      <c r="B226" s="13"/>
      <c r="C226" s="13"/>
      <c r="D226" s="13"/>
      <c r="E226" s="13"/>
      <c r="F226" s="13"/>
    </row>
    <row r="227" ht="15" customHeight="1">
</row>
    <row r="228" ht="50" customHeight="1">
      <c r="A228" s="2" t="s">
        <v>379</v>
      </c>
      <c r="B228" s="2" t="s">
        <v>590</v>
      </c>
      <c r="C228" s="2" t="s">
        <v>782</v>
      </c>
      <c r="D228" s="2" t="s">
        <v>783</v>
      </c>
      <c r="E228" s="2" t="s">
        <v>784</v>
      </c>
      <c r="F228" s="2" t="s">
        <v>785</v>
      </c>
    </row>
    <row r="229" ht="15" customHeight="1">
      <c r="A229" s="2">
        <v>1</v>
      </c>
      <c r="B229" s="2">
        <v>2</v>
      </c>
      <c r="C229" s="2">
        <v>3</v>
      </c>
      <c r="D229" s="2">
        <v>4</v>
      </c>
      <c r="E229" s="2">
        <v>5</v>
      </c>
      <c r="F229" s="2">
        <v>6</v>
      </c>
    </row>
    <row r="230" ht="80" customHeight="1">
      <c r="A230" s="2" t="s">
        <v>529</v>
      </c>
      <c r="B230" s="3" t="s">
        <v>830</v>
      </c>
      <c r="C230" s="2" t="s">
        <v>831</v>
      </c>
      <c r="D230" s="4">
        <v>1</v>
      </c>
      <c r="E230" s="4">
        <v>20300</v>
      </c>
      <c r="F230" s="4">
        <v>20300</v>
      </c>
    </row>
    <row r="231" ht="100" customHeight="1">
      <c r="A231" s="2" t="s">
        <v>531</v>
      </c>
      <c r="B231" s="3" t="s">
        <v>832</v>
      </c>
      <c r="C231" s="2" t="s">
        <v>831</v>
      </c>
      <c r="D231" s="4">
        <v>1</v>
      </c>
      <c r="E231" s="4">
        <v>5000</v>
      </c>
      <c r="F231" s="4">
        <v>5000</v>
      </c>
    </row>
    <row r="232" ht="60" customHeight="1">
      <c r="A232" s="2" t="s">
        <v>833</v>
      </c>
      <c r="B232" s="3" t="s">
        <v>834</v>
      </c>
      <c r="C232" s="2" t="s">
        <v>835</v>
      </c>
      <c r="D232" s="4">
        <v>4</v>
      </c>
      <c r="E232" s="4">
        <v>2475</v>
      </c>
      <c r="F232" s="4">
        <v>9900</v>
      </c>
    </row>
    <row r="233" ht="60" customHeight="1">
      <c r="A233" s="2" t="s">
        <v>836</v>
      </c>
      <c r="B233" s="3" t="s">
        <v>837</v>
      </c>
      <c r="C233" s="2" t="s">
        <v>835</v>
      </c>
      <c r="D233" s="4">
        <v>12</v>
      </c>
      <c r="E233" s="4">
        <v>22690</v>
      </c>
      <c r="F233" s="4">
        <v>272280</v>
      </c>
    </row>
    <row r="234" ht="80" customHeight="1">
      <c r="A234" s="2" t="s">
        <v>838</v>
      </c>
      <c r="B234" s="3" t="s">
        <v>839</v>
      </c>
      <c r="C234" s="2" t="s">
        <v>835</v>
      </c>
      <c r="D234" s="4">
        <v>12</v>
      </c>
      <c r="E234" s="4">
        <v>3500</v>
      </c>
      <c r="F234" s="4">
        <v>42000</v>
      </c>
    </row>
    <row r="235" ht="80" customHeight="1">
      <c r="A235" s="2" t="s">
        <v>840</v>
      </c>
      <c r="B235" s="3" t="s">
        <v>841</v>
      </c>
      <c r="C235" s="2" t="s">
        <v>835</v>
      </c>
      <c r="D235" s="4">
        <v>12</v>
      </c>
      <c r="E235" s="4">
        <v>4210</v>
      </c>
      <c r="F235" s="4">
        <v>50520</v>
      </c>
    </row>
    <row r="236" ht="25" customHeight="1">
      <c r="A236" s="34" t="s">
        <v>576</v>
      </c>
      <c r="B236" s="34"/>
      <c r="C236" s="34"/>
      <c r="D236" s="34"/>
      <c r="E236" s="34"/>
      <c r="F236" s="30">
        <f>SUM(F230:F235)</f>
      </c>
    </row>
    <row r="237" ht="25" customHeight="1">
</row>
    <row r="238" ht="15" customHeight="1">
</row>
    <row r="239" ht="50" customHeight="1">
      <c r="A239" s="15" t="s">
        <v>842</v>
      </c>
      <c r="B239" s="15"/>
      <c r="C239" s="15"/>
      <c r="D239" s="15"/>
      <c r="E239" s="15"/>
      <c r="F239" s="15"/>
    </row>
    <row r="240" ht="25" customHeight="1">
</row>
    <row r="241" ht="20" customHeight="1">
      <c r="A241" s="31" t="s">
        <v>473</v>
      </c>
      <c r="B241" s="31"/>
      <c r="C241" s="32" t="s">
        <v>311</v>
      </c>
      <c r="D241" s="32"/>
      <c r="E241" s="32"/>
      <c r="F241" s="32"/>
    </row>
    <row r="242" ht="20" customHeight="1">
      <c r="A242" s="31" t="s">
        <v>474</v>
      </c>
      <c r="B242" s="31"/>
      <c r="C242" s="32" t="s">
        <v>578</v>
      </c>
      <c r="D242" s="32"/>
      <c r="E242" s="32"/>
      <c r="F242" s="32"/>
    </row>
    <row r="243" ht="15" customHeight="1">
</row>
    <row r="244" ht="25" customHeight="1">
      <c r="A244" s="13" t="s">
        <v>843</v>
      </c>
      <c r="B244" s="13"/>
      <c r="C244" s="13"/>
      <c r="D244" s="13"/>
      <c r="E244" s="13"/>
      <c r="F244" s="13"/>
    </row>
    <row r="245" ht="15" customHeight="1">
</row>
    <row r="246" ht="50" customHeight="1">
      <c r="A246" s="2" t="s">
        <v>379</v>
      </c>
      <c r="B246" s="2" t="s">
        <v>590</v>
      </c>
      <c r="C246" s="2" t="s">
        <v>782</v>
      </c>
      <c r="D246" s="2" t="s">
        <v>783</v>
      </c>
      <c r="E246" s="2" t="s">
        <v>784</v>
      </c>
      <c r="F246" s="2" t="s">
        <v>785</v>
      </c>
    </row>
    <row r="247" ht="15" customHeight="1">
      <c r="A247" s="2">
        <v>1</v>
      </c>
      <c r="B247" s="2">
        <v>2</v>
      </c>
      <c r="C247" s="2">
        <v>3</v>
      </c>
      <c r="D247" s="2">
        <v>4</v>
      </c>
      <c r="E247" s="2">
        <v>5</v>
      </c>
      <c r="F247" s="2">
        <v>6</v>
      </c>
    </row>
    <row r="248" ht="25" customHeight="1">
      <c r="A248" s="2" t="s">
        <v>63</v>
      </c>
      <c r="B248" s="2" t="s">
        <v>63</v>
      </c>
      <c r="C248" s="2" t="s">
        <v>63</v>
      </c>
      <c r="D248" s="2" t="s">
        <v>63</v>
      </c>
      <c r="E248" s="2" t="s">
        <v>63</v>
      </c>
      <c r="F248" s="2" t="s">
        <v>63</v>
      </c>
    </row>
    <row r="249" ht="15" customHeight="1">
</row>
    <row r="250" ht="50" customHeight="1">
      <c r="A250" s="15" t="s">
        <v>844</v>
      </c>
      <c r="B250" s="15"/>
      <c r="C250" s="15"/>
      <c r="D250" s="15"/>
      <c r="E250" s="15"/>
      <c r="F250" s="15"/>
    </row>
    <row r="251" ht="25" customHeight="1">
</row>
    <row r="252" ht="20" customHeight="1">
      <c r="A252" s="31" t="s">
        <v>473</v>
      </c>
      <c r="B252" s="31"/>
      <c r="C252" s="32" t="s">
        <v>311</v>
      </c>
      <c r="D252" s="32"/>
      <c r="E252" s="32"/>
      <c r="F252" s="32"/>
    </row>
    <row r="253" ht="20" customHeight="1">
      <c r="A253" s="31" t="s">
        <v>474</v>
      </c>
      <c r="B253" s="31"/>
      <c r="C253" s="32" t="s">
        <v>581</v>
      </c>
      <c r="D253" s="32"/>
      <c r="E253" s="32"/>
      <c r="F253" s="32"/>
    </row>
    <row r="254" ht="15" customHeight="1">
</row>
    <row r="255" ht="25" customHeight="1">
      <c r="A255" s="13" t="s">
        <v>845</v>
      </c>
      <c r="B255" s="13"/>
      <c r="C255" s="13"/>
      <c r="D255" s="13"/>
      <c r="E255" s="13"/>
      <c r="F255" s="13"/>
    </row>
    <row r="256" ht="15" customHeight="1">
</row>
    <row r="257" ht="50" customHeight="1">
      <c r="A257" s="2" t="s">
        <v>379</v>
      </c>
      <c r="B257" s="2" t="s">
        <v>590</v>
      </c>
      <c r="C257" s="2" t="s">
        <v>782</v>
      </c>
      <c r="D257" s="2" t="s">
        <v>783</v>
      </c>
      <c r="E257" s="2" t="s">
        <v>784</v>
      </c>
      <c r="F257" s="2" t="s">
        <v>785</v>
      </c>
    </row>
    <row r="258" ht="15" customHeight="1">
      <c r="A258" s="2">
        <v>1</v>
      </c>
      <c r="B258" s="2">
        <v>2</v>
      </c>
      <c r="C258" s="2">
        <v>3</v>
      </c>
      <c r="D258" s="2">
        <v>4</v>
      </c>
      <c r="E258" s="2">
        <v>5</v>
      </c>
      <c r="F258" s="2">
        <v>6</v>
      </c>
    </row>
    <row r="259" ht="25" customHeight="1">
      <c r="A259" s="2" t="s">
        <v>63</v>
      </c>
      <c r="B259" s="2" t="s">
        <v>63</v>
      </c>
      <c r="C259" s="2" t="s">
        <v>63</v>
      </c>
      <c r="D259" s="2" t="s">
        <v>63</v>
      </c>
      <c r="E259" s="2" t="s">
        <v>63</v>
      </c>
      <c r="F259" s="2" t="s">
        <v>63</v>
      </c>
    </row>
    <row r="260" ht="20" customHeight="1">
</row>
    <row r="261" ht="50" customHeight="1">
      <c r="A261" s="15" t="s">
        <v>846</v>
      </c>
      <c r="B261" s="15"/>
      <c r="C261" s="15"/>
      <c r="D261" s="15"/>
      <c r="E261" s="15"/>
      <c r="F261" s="15"/>
    </row>
    <row r="262" ht="15" customHeight="1">
</row>
    <row r="263" ht="50" customHeight="1">
      <c r="A263" s="15" t="s">
        <v>847</v>
      </c>
      <c r="B263" s="15"/>
      <c r="C263" s="15"/>
      <c r="D263" s="15"/>
      <c r="E263" s="15"/>
      <c r="F263" s="15"/>
    </row>
    <row r="264" ht="25" customHeight="1">
</row>
    <row r="265" ht="20" customHeight="1">
      <c r="A265" s="31" t="s">
        <v>473</v>
      </c>
      <c r="B265" s="31"/>
      <c r="C265" s="32" t="s">
        <v>311</v>
      </c>
      <c r="D265" s="32"/>
      <c r="E265" s="32"/>
      <c r="F265" s="32"/>
    </row>
    <row r="266" ht="20" customHeight="1">
      <c r="A266" s="31" t="s">
        <v>474</v>
      </c>
      <c r="B266" s="31"/>
      <c r="C266" s="32" t="s">
        <v>475</v>
      </c>
      <c r="D266" s="32"/>
      <c r="E266" s="32"/>
      <c r="F266" s="32"/>
    </row>
    <row r="267" ht="15" customHeight="1">
</row>
    <row r="268" ht="25" customHeight="1">
      <c r="A268" s="13" t="s">
        <v>848</v>
      </c>
      <c r="B268" s="13"/>
      <c r="C268" s="13"/>
      <c r="D268" s="13"/>
      <c r="E268" s="13"/>
      <c r="F268" s="13"/>
    </row>
    <row r="269" ht="15" customHeight="1">
</row>
    <row r="270" ht="50" customHeight="1">
      <c r="A270" s="2" t="s">
        <v>379</v>
      </c>
      <c r="B270" s="2" t="s">
        <v>590</v>
      </c>
      <c r="C270" s="2" t="s">
        <v>782</v>
      </c>
      <c r="D270" s="2" t="s">
        <v>783</v>
      </c>
      <c r="E270" s="2" t="s">
        <v>784</v>
      </c>
      <c r="F270" s="2" t="s">
        <v>785</v>
      </c>
    </row>
    <row r="271" ht="15" customHeight="1">
      <c r="A271" s="2">
        <v>1</v>
      </c>
      <c r="B271" s="2">
        <v>2</v>
      </c>
      <c r="C271" s="2">
        <v>3</v>
      </c>
      <c r="D271" s="2">
        <v>4</v>
      </c>
      <c r="E271" s="2">
        <v>5</v>
      </c>
      <c r="F271" s="2">
        <v>6</v>
      </c>
    </row>
    <row r="272" ht="25" customHeight="1">
      <c r="A272" s="2" t="s">
        <v>63</v>
      </c>
      <c r="B272" s="2" t="s">
        <v>63</v>
      </c>
      <c r="C272" s="2" t="s">
        <v>63</v>
      </c>
      <c r="D272" s="2" t="s">
        <v>63</v>
      </c>
      <c r="E272" s="2" t="s">
        <v>63</v>
      </c>
      <c r="F272" s="2" t="s">
        <v>63</v>
      </c>
    </row>
    <row r="273" ht="15" customHeight="1">
</row>
    <row r="274" ht="50" customHeight="1">
      <c r="A274" s="15" t="s">
        <v>849</v>
      </c>
      <c r="B274" s="15"/>
      <c r="C274" s="15"/>
      <c r="D274" s="15"/>
      <c r="E274" s="15"/>
      <c r="F274" s="15"/>
    </row>
    <row r="275" ht="25" customHeight="1">
</row>
    <row r="276" ht="20" customHeight="1">
      <c r="A276" s="31" t="s">
        <v>473</v>
      </c>
      <c r="B276" s="31"/>
      <c r="C276" s="32" t="s">
        <v>311</v>
      </c>
      <c r="D276" s="32"/>
      <c r="E276" s="32"/>
      <c r="F276" s="32"/>
    </row>
    <row r="277" ht="20" customHeight="1">
      <c r="A277" s="31" t="s">
        <v>474</v>
      </c>
      <c r="B277" s="31"/>
      <c r="C277" s="32" t="s">
        <v>578</v>
      </c>
      <c r="D277" s="32"/>
      <c r="E277" s="32"/>
      <c r="F277" s="32"/>
    </row>
    <row r="278" ht="15" customHeight="1">
</row>
    <row r="279" ht="25" customHeight="1">
      <c r="A279" s="13" t="s">
        <v>850</v>
      </c>
      <c r="B279" s="13"/>
      <c r="C279" s="13"/>
      <c r="D279" s="13"/>
      <c r="E279" s="13"/>
      <c r="F279" s="13"/>
    </row>
    <row r="280" ht="15" customHeight="1">
</row>
    <row r="281" ht="50" customHeight="1">
      <c r="A281" s="2" t="s">
        <v>379</v>
      </c>
      <c r="B281" s="2" t="s">
        <v>590</v>
      </c>
      <c r="C281" s="2" t="s">
        <v>782</v>
      </c>
      <c r="D281" s="2" t="s">
        <v>783</v>
      </c>
      <c r="E281" s="2" t="s">
        <v>784</v>
      </c>
      <c r="F281" s="2" t="s">
        <v>785</v>
      </c>
    </row>
    <row r="282" ht="15" customHeight="1">
      <c r="A282" s="2">
        <v>1</v>
      </c>
      <c r="B282" s="2">
        <v>2</v>
      </c>
      <c r="C282" s="2">
        <v>3</v>
      </c>
      <c r="D282" s="2">
        <v>4</v>
      </c>
      <c r="E282" s="2">
        <v>5</v>
      </c>
      <c r="F282" s="2">
        <v>6</v>
      </c>
    </row>
    <row r="283" ht="25" customHeight="1">
      <c r="A283" s="2" t="s">
        <v>63</v>
      </c>
      <c r="B283" s="2" t="s">
        <v>63</v>
      </c>
      <c r="C283" s="2" t="s">
        <v>63</v>
      </c>
      <c r="D283" s="2" t="s">
        <v>63</v>
      </c>
      <c r="E283" s="2" t="s">
        <v>63</v>
      </c>
      <c r="F283" s="2" t="s">
        <v>63</v>
      </c>
    </row>
    <row r="284" ht="15" customHeight="1">
</row>
    <row r="285" ht="50" customHeight="1">
      <c r="A285" s="15" t="s">
        <v>851</v>
      </c>
      <c r="B285" s="15"/>
      <c r="C285" s="15"/>
      <c r="D285" s="15"/>
      <c r="E285" s="15"/>
      <c r="F285" s="15"/>
    </row>
    <row r="286" ht="25" customHeight="1">
</row>
    <row r="287" ht="20" customHeight="1">
      <c r="A287" s="31" t="s">
        <v>473</v>
      </c>
      <c r="B287" s="31"/>
      <c r="C287" s="32" t="s">
        <v>311</v>
      </c>
      <c r="D287" s="32"/>
      <c r="E287" s="32"/>
      <c r="F287" s="32"/>
    </row>
    <row r="288" ht="20" customHeight="1">
      <c r="A288" s="31" t="s">
        <v>474</v>
      </c>
      <c r="B288" s="31"/>
      <c r="C288" s="32" t="s">
        <v>581</v>
      </c>
      <c r="D288" s="32"/>
      <c r="E288" s="32"/>
      <c r="F288" s="32"/>
    </row>
    <row r="289" ht="15" customHeight="1">
</row>
    <row r="290" ht="25" customHeight="1">
      <c r="A290" s="13" t="s">
        <v>852</v>
      </c>
      <c r="B290" s="13"/>
      <c r="C290" s="13"/>
      <c r="D290" s="13"/>
      <c r="E290" s="13"/>
      <c r="F290" s="13"/>
    </row>
    <row r="291" ht="15" customHeight="1">
</row>
    <row r="292" ht="50" customHeight="1">
      <c r="A292" s="2" t="s">
        <v>379</v>
      </c>
      <c r="B292" s="2" t="s">
        <v>590</v>
      </c>
      <c r="C292" s="2" t="s">
        <v>782</v>
      </c>
      <c r="D292" s="2" t="s">
        <v>783</v>
      </c>
      <c r="E292" s="2" t="s">
        <v>784</v>
      </c>
      <c r="F292" s="2" t="s">
        <v>785</v>
      </c>
    </row>
    <row r="293" ht="15" customHeight="1">
      <c r="A293" s="2">
        <v>1</v>
      </c>
      <c r="B293" s="2">
        <v>2</v>
      </c>
      <c r="C293" s="2">
        <v>3</v>
      </c>
      <c r="D293" s="2">
        <v>4</v>
      </c>
      <c r="E293" s="2">
        <v>5</v>
      </c>
      <c r="F293" s="2">
        <v>6</v>
      </c>
    </row>
    <row r="294" ht="25" customHeight="1">
      <c r="A294" s="2" t="s">
        <v>63</v>
      </c>
      <c r="B294" s="2" t="s">
        <v>63</v>
      </c>
      <c r="C294" s="2" t="s">
        <v>63</v>
      </c>
      <c r="D294" s="2" t="s">
        <v>63</v>
      </c>
      <c r="E294" s="2" t="s">
        <v>63</v>
      </c>
      <c r="F294" s="2" t="s">
        <v>63</v>
      </c>
    </row>
    <row r="295" ht="20" customHeight="1">
</row>
    <row r="296" ht="50" customHeight="1">
      <c r="A296" s="15" t="s">
        <v>853</v>
      </c>
      <c r="B296" s="15"/>
      <c r="C296" s="15"/>
      <c r="D296" s="15"/>
      <c r="E296" s="15"/>
      <c r="F296" s="15"/>
    </row>
    <row r="297" ht="15" customHeight="1">
</row>
    <row r="298" ht="50" customHeight="1">
      <c r="A298" s="15" t="s">
        <v>854</v>
      </c>
      <c r="B298" s="15"/>
      <c r="C298" s="15"/>
      <c r="D298" s="15"/>
      <c r="E298" s="15"/>
      <c r="F298" s="15"/>
    </row>
    <row r="299" ht="25" customHeight="1">
</row>
    <row r="300" ht="20" customHeight="1">
      <c r="A300" s="31" t="s">
        <v>473</v>
      </c>
      <c r="B300" s="31"/>
      <c r="C300" s="32" t="s">
        <v>311</v>
      </c>
      <c r="D300" s="32"/>
      <c r="E300" s="32"/>
      <c r="F300" s="32"/>
    </row>
    <row r="301" ht="20" customHeight="1">
      <c r="A301" s="31" t="s">
        <v>474</v>
      </c>
      <c r="B301" s="31"/>
      <c r="C301" s="32" t="s">
        <v>475</v>
      </c>
      <c r="D301" s="32"/>
      <c r="E301" s="32"/>
      <c r="F301" s="32"/>
    </row>
    <row r="302" ht="15" customHeight="1">
</row>
    <row r="303" ht="25" customHeight="1">
      <c r="A303" s="13" t="s">
        <v>855</v>
      </c>
      <c r="B303" s="13"/>
      <c r="C303" s="13"/>
      <c r="D303" s="13"/>
      <c r="E303" s="13"/>
      <c r="F303" s="13"/>
    </row>
    <row r="304" ht="15" customHeight="1">
</row>
    <row r="305" ht="50" customHeight="1">
      <c r="A305" s="2" t="s">
        <v>379</v>
      </c>
      <c r="B305" s="2" t="s">
        <v>590</v>
      </c>
      <c r="C305" s="2" t="s">
        <v>782</v>
      </c>
      <c r="D305" s="2" t="s">
        <v>783</v>
      </c>
      <c r="E305" s="2" t="s">
        <v>784</v>
      </c>
      <c r="F305" s="2" t="s">
        <v>785</v>
      </c>
    </row>
    <row r="306" ht="15" customHeight="1">
      <c r="A306" s="2">
        <v>1</v>
      </c>
      <c r="B306" s="2">
        <v>2</v>
      </c>
      <c r="C306" s="2">
        <v>3</v>
      </c>
      <c r="D306" s="2">
        <v>4</v>
      </c>
      <c r="E306" s="2">
        <v>5</v>
      </c>
      <c r="F306" s="2">
        <v>6</v>
      </c>
    </row>
    <row r="307" ht="100" customHeight="1">
      <c r="A307" s="2" t="s">
        <v>856</v>
      </c>
      <c r="B307" s="3" t="s">
        <v>857</v>
      </c>
      <c r="C307" s="2" t="s">
        <v>835</v>
      </c>
      <c r="D307" s="4">
        <v>12</v>
      </c>
      <c r="E307" s="4">
        <v>45833.333333</v>
      </c>
      <c r="F307" s="4">
        <v>550000</v>
      </c>
    </row>
    <row r="308" ht="25" customHeight="1">
      <c r="A308" s="34" t="s">
        <v>576</v>
      </c>
      <c r="B308" s="34"/>
      <c r="C308" s="34"/>
      <c r="D308" s="34"/>
      <c r="E308" s="34"/>
      <c r="F308" s="30">
        <f>SUM(F307:F307)</f>
      </c>
    </row>
    <row r="309" ht="25" customHeight="1">
</row>
    <row r="310" ht="15" customHeight="1">
</row>
    <row r="311" ht="50" customHeight="1">
      <c r="A311" s="15" t="s">
        <v>858</v>
      </c>
      <c r="B311" s="15"/>
      <c r="C311" s="15"/>
      <c r="D311" s="15"/>
      <c r="E311" s="15"/>
      <c r="F311" s="15"/>
    </row>
    <row r="312" ht="25" customHeight="1">
</row>
    <row r="313" ht="20" customHeight="1">
      <c r="A313" s="31" t="s">
        <v>473</v>
      </c>
      <c r="B313" s="31"/>
      <c r="C313" s="32" t="s">
        <v>311</v>
      </c>
      <c r="D313" s="32"/>
      <c r="E313" s="32"/>
      <c r="F313" s="32"/>
    </row>
    <row r="314" ht="20" customHeight="1">
      <c r="A314" s="31" t="s">
        <v>474</v>
      </c>
      <c r="B314" s="31"/>
      <c r="C314" s="32" t="s">
        <v>578</v>
      </c>
      <c r="D314" s="32"/>
      <c r="E314" s="32"/>
      <c r="F314" s="32"/>
    </row>
    <row r="315" ht="15" customHeight="1">
</row>
    <row r="316" ht="25" customHeight="1">
      <c r="A316" s="13" t="s">
        <v>859</v>
      </c>
      <c r="B316" s="13"/>
      <c r="C316" s="13"/>
      <c r="D316" s="13"/>
      <c r="E316" s="13"/>
      <c r="F316" s="13"/>
    </row>
    <row r="317" ht="15" customHeight="1">
</row>
    <row r="318" ht="50" customHeight="1">
      <c r="A318" s="2" t="s">
        <v>379</v>
      </c>
      <c r="B318" s="2" t="s">
        <v>590</v>
      </c>
      <c r="C318" s="2" t="s">
        <v>782</v>
      </c>
      <c r="D318" s="2" t="s">
        <v>783</v>
      </c>
      <c r="E318" s="2" t="s">
        <v>784</v>
      </c>
      <c r="F318" s="2" t="s">
        <v>785</v>
      </c>
    </row>
    <row r="319" ht="15" customHeight="1">
      <c r="A319" s="2">
        <v>1</v>
      </c>
      <c r="B319" s="2">
        <v>2</v>
      </c>
      <c r="C319" s="2">
        <v>3</v>
      </c>
      <c r="D319" s="2">
        <v>4</v>
      </c>
      <c r="E319" s="2">
        <v>5</v>
      </c>
      <c r="F319" s="2">
        <v>6</v>
      </c>
    </row>
    <row r="320" ht="25" customHeight="1">
      <c r="A320" s="2" t="s">
        <v>63</v>
      </c>
      <c r="B320" s="2" t="s">
        <v>63</v>
      </c>
      <c r="C320" s="2" t="s">
        <v>63</v>
      </c>
      <c r="D320" s="2" t="s">
        <v>63</v>
      </c>
      <c r="E320" s="2" t="s">
        <v>63</v>
      </c>
      <c r="F320" s="2" t="s">
        <v>63</v>
      </c>
    </row>
    <row r="321" ht="15" customHeight="1">
</row>
    <row r="322" ht="50" customHeight="1">
      <c r="A322" s="15" t="s">
        <v>860</v>
      </c>
      <c r="B322" s="15"/>
      <c r="C322" s="15"/>
      <c r="D322" s="15"/>
      <c r="E322" s="15"/>
      <c r="F322" s="15"/>
    </row>
    <row r="323" ht="25" customHeight="1">
</row>
    <row r="324" ht="20" customHeight="1">
      <c r="A324" s="31" t="s">
        <v>473</v>
      </c>
      <c r="B324" s="31"/>
      <c r="C324" s="32" t="s">
        <v>311</v>
      </c>
      <c r="D324" s="32"/>
      <c r="E324" s="32"/>
      <c r="F324" s="32"/>
    </row>
    <row r="325" ht="20" customHeight="1">
      <c r="A325" s="31" t="s">
        <v>474</v>
      </c>
      <c r="B325" s="31"/>
      <c r="C325" s="32" t="s">
        <v>581</v>
      </c>
      <c r="D325" s="32"/>
      <c r="E325" s="32"/>
      <c r="F325" s="32"/>
    </row>
    <row r="326" ht="15" customHeight="1">
</row>
    <row r="327" ht="25" customHeight="1">
      <c r="A327" s="13" t="s">
        <v>861</v>
      </c>
      <c r="B327" s="13"/>
      <c r="C327" s="13"/>
      <c r="D327" s="13"/>
      <c r="E327" s="13"/>
      <c r="F327" s="13"/>
    </row>
    <row r="328" ht="15" customHeight="1">
</row>
    <row r="329" ht="50" customHeight="1">
      <c r="A329" s="2" t="s">
        <v>379</v>
      </c>
      <c r="B329" s="2" t="s">
        <v>590</v>
      </c>
      <c r="C329" s="2" t="s">
        <v>782</v>
      </c>
      <c r="D329" s="2" t="s">
        <v>783</v>
      </c>
      <c r="E329" s="2" t="s">
        <v>784</v>
      </c>
      <c r="F329" s="2" t="s">
        <v>785</v>
      </c>
    </row>
    <row r="330" ht="15" customHeight="1">
      <c r="A330" s="2">
        <v>1</v>
      </c>
      <c r="B330" s="2">
        <v>2</v>
      </c>
      <c r="C330" s="2">
        <v>3</v>
      </c>
      <c r="D330" s="2">
        <v>4</v>
      </c>
      <c r="E330" s="2">
        <v>5</v>
      </c>
      <c r="F330" s="2">
        <v>6</v>
      </c>
    </row>
    <row r="331" ht="25" customHeight="1">
      <c r="A331" s="2" t="s">
        <v>63</v>
      </c>
      <c r="B331" s="2" t="s">
        <v>63</v>
      </c>
      <c r="C331" s="2" t="s">
        <v>63</v>
      </c>
      <c r="D331" s="2" t="s">
        <v>63</v>
      </c>
      <c r="E331" s="2" t="s">
        <v>63</v>
      </c>
      <c r="F331" s="2" t="s">
        <v>63</v>
      </c>
    </row>
    <row r="332" ht="20" customHeight="1">
</row>
    <row r="333" ht="50" customHeight="1">
      <c r="A333" s="15" t="s">
        <v>862</v>
      </c>
      <c r="B333" s="15"/>
      <c r="C333" s="15"/>
      <c r="D333" s="15"/>
      <c r="E333" s="15"/>
      <c r="F333" s="15"/>
    </row>
    <row r="334" ht="15" customHeight="1">
</row>
    <row r="335" ht="50" customHeight="1">
      <c r="A335" s="15" t="s">
        <v>863</v>
      </c>
      <c r="B335" s="15"/>
      <c r="C335" s="15"/>
      <c r="D335" s="15"/>
      <c r="E335" s="15"/>
      <c r="F335" s="15"/>
    </row>
    <row r="336" ht="25" customHeight="1">
</row>
    <row r="337" ht="20" customHeight="1">
      <c r="A337" s="31" t="s">
        <v>473</v>
      </c>
      <c r="B337" s="31"/>
      <c r="C337" s="32" t="s">
        <v>311</v>
      </c>
      <c r="D337" s="32"/>
      <c r="E337" s="32"/>
      <c r="F337" s="32"/>
    </row>
    <row r="338" ht="20" customHeight="1">
      <c r="A338" s="31" t="s">
        <v>474</v>
      </c>
      <c r="B338" s="31"/>
      <c r="C338" s="32" t="s">
        <v>475</v>
      </c>
      <c r="D338" s="32"/>
      <c r="E338" s="32"/>
      <c r="F338" s="32"/>
    </row>
    <row r="339" ht="15" customHeight="1">
</row>
    <row r="340" ht="25" customHeight="1">
      <c r="A340" s="13" t="s">
        <v>864</v>
      </c>
      <c r="B340" s="13"/>
      <c r="C340" s="13"/>
      <c r="D340" s="13"/>
      <c r="E340" s="13"/>
      <c r="F340" s="13"/>
    </row>
    <row r="341" ht="15" customHeight="1">
</row>
    <row r="342" ht="50" customHeight="1">
      <c r="A342" s="2" t="s">
        <v>379</v>
      </c>
      <c r="B342" s="2" t="s">
        <v>590</v>
      </c>
      <c r="C342" s="2" t="s">
        <v>782</v>
      </c>
      <c r="D342" s="2" t="s">
        <v>783</v>
      </c>
      <c r="E342" s="2" t="s">
        <v>784</v>
      </c>
      <c r="F342" s="2" t="s">
        <v>785</v>
      </c>
    </row>
    <row r="343" ht="15" customHeight="1">
      <c r="A343" s="2">
        <v>1</v>
      </c>
      <c r="B343" s="2">
        <v>2</v>
      </c>
      <c r="C343" s="2">
        <v>3</v>
      </c>
      <c r="D343" s="2">
        <v>4</v>
      </c>
      <c r="E343" s="2">
        <v>5</v>
      </c>
      <c r="F343" s="2">
        <v>6</v>
      </c>
    </row>
    <row r="344" ht="25" customHeight="1">
      <c r="A344" s="2" t="s">
        <v>63</v>
      </c>
      <c r="B344" s="2" t="s">
        <v>63</v>
      </c>
      <c r="C344" s="2" t="s">
        <v>63</v>
      </c>
      <c r="D344" s="2" t="s">
        <v>63</v>
      </c>
      <c r="E344" s="2" t="s">
        <v>63</v>
      </c>
      <c r="F344" s="2" t="s">
        <v>63</v>
      </c>
    </row>
    <row r="345" ht="15" customHeight="1">
</row>
    <row r="346" ht="50" customHeight="1">
      <c r="A346" s="15" t="s">
        <v>865</v>
      </c>
      <c r="B346" s="15"/>
      <c r="C346" s="15"/>
      <c r="D346" s="15"/>
      <c r="E346" s="15"/>
      <c r="F346" s="15"/>
    </row>
    <row r="347" ht="25" customHeight="1">
</row>
    <row r="348" ht="20" customHeight="1">
      <c r="A348" s="31" t="s">
        <v>473</v>
      </c>
      <c r="B348" s="31"/>
      <c r="C348" s="32" t="s">
        <v>311</v>
      </c>
      <c r="D348" s="32"/>
      <c r="E348" s="32"/>
      <c r="F348" s="32"/>
    </row>
    <row r="349" ht="20" customHeight="1">
      <c r="A349" s="31" t="s">
        <v>474</v>
      </c>
      <c r="B349" s="31"/>
      <c r="C349" s="32" t="s">
        <v>578</v>
      </c>
      <c r="D349" s="32"/>
      <c r="E349" s="32"/>
      <c r="F349" s="32"/>
    </row>
    <row r="350" ht="15" customHeight="1">
</row>
    <row r="351" ht="25" customHeight="1">
      <c r="A351" s="13" t="s">
        <v>866</v>
      </c>
      <c r="B351" s="13"/>
      <c r="C351" s="13"/>
      <c r="D351" s="13"/>
      <c r="E351" s="13"/>
      <c r="F351" s="13"/>
    </row>
    <row r="352" ht="15" customHeight="1">
</row>
    <row r="353" ht="50" customHeight="1">
      <c r="A353" s="2" t="s">
        <v>379</v>
      </c>
      <c r="B353" s="2" t="s">
        <v>590</v>
      </c>
      <c r="C353" s="2" t="s">
        <v>782</v>
      </c>
      <c r="D353" s="2" t="s">
        <v>783</v>
      </c>
      <c r="E353" s="2" t="s">
        <v>784</v>
      </c>
      <c r="F353" s="2" t="s">
        <v>785</v>
      </c>
    </row>
    <row r="354" ht="15" customHeight="1">
      <c r="A354" s="2">
        <v>1</v>
      </c>
      <c r="B354" s="2">
        <v>2</v>
      </c>
      <c r="C354" s="2">
        <v>3</v>
      </c>
      <c r="D354" s="2">
        <v>4</v>
      </c>
      <c r="E354" s="2">
        <v>5</v>
      </c>
      <c r="F354" s="2">
        <v>6</v>
      </c>
    </row>
    <row r="355" ht="25" customHeight="1">
      <c r="A355" s="2" t="s">
        <v>63</v>
      </c>
      <c r="B355" s="2" t="s">
        <v>63</v>
      </c>
      <c r="C355" s="2" t="s">
        <v>63</v>
      </c>
      <c r="D355" s="2" t="s">
        <v>63</v>
      </c>
      <c r="E355" s="2" t="s">
        <v>63</v>
      </c>
      <c r="F355" s="2" t="s">
        <v>63</v>
      </c>
    </row>
    <row r="356" ht="15" customHeight="1">
</row>
    <row r="357" ht="50" customHeight="1">
      <c r="A357" s="15" t="s">
        <v>867</v>
      </c>
      <c r="B357" s="15"/>
      <c r="C357" s="15"/>
      <c r="D357" s="15"/>
      <c r="E357" s="15"/>
      <c r="F357" s="15"/>
    </row>
    <row r="358" ht="25" customHeight="1">
</row>
    <row r="359" ht="20" customHeight="1">
      <c r="A359" s="31" t="s">
        <v>473</v>
      </c>
      <c r="B359" s="31"/>
      <c r="C359" s="32" t="s">
        <v>311</v>
      </c>
      <c r="D359" s="32"/>
      <c r="E359" s="32"/>
      <c r="F359" s="32"/>
    </row>
    <row r="360" ht="20" customHeight="1">
      <c r="A360" s="31" t="s">
        <v>474</v>
      </c>
      <c r="B360" s="31"/>
      <c r="C360" s="32" t="s">
        <v>581</v>
      </c>
      <c r="D360" s="32"/>
      <c r="E360" s="32"/>
      <c r="F360" s="32"/>
    </row>
    <row r="361" ht="15" customHeight="1">
</row>
    <row r="362" ht="25" customHeight="1">
      <c r="A362" s="13" t="s">
        <v>868</v>
      </c>
      <c r="B362" s="13"/>
      <c r="C362" s="13"/>
      <c r="D362" s="13"/>
      <c r="E362" s="13"/>
      <c r="F362" s="13"/>
    </row>
    <row r="363" ht="15" customHeight="1">
</row>
    <row r="364" ht="50" customHeight="1">
      <c r="A364" s="2" t="s">
        <v>379</v>
      </c>
      <c r="B364" s="2" t="s">
        <v>590</v>
      </c>
      <c r="C364" s="2" t="s">
        <v>782</v>
      </c>
      <c r="D364" s="2" t="s">
        <v>783</v>
      </c>
      <c r="E364" s="2" t="s">
        <v>784</v>
      </c>
      <c r="F364" s="2" t="s">
        <v>785</v>
      </c>
    </row>
    <row r="365" ht="15" customHeight="1">
      <c r="A365" s="2">
        <v>1</v>
      </c>
      <c r="B365" s="2">
        <v>2</v>
      </c>
      <c r="C365" s="2">
        <v>3</v>
      </c>
      <c r="D365" s="2">
        <v>4</v>
      </c>
      <c r="E365" s="2">
        <v>5</v>
      </c>
      <c r="F365" s="2">
        <v>6</v>
      </c>
    </row>
    <row r="366" ht="25" customHeight="1">
      <c r="A366" s="2" t="s">
        <v>63</v>
      </c>
      <c r="B366" s="2" t="s">
        <v>63</v>
      </c>
      <c r="C366" s="2" t="s">
        <v>63</v>
      </c>
      <c r="D366" s="2" t="s">
        <v>63</v>
      </c>
      <c r="E366" s="2" t="s">
        <v>63</v>
      </c>
      <c r="F366" s="2" t="s">
        <v>63</v>
      </c>
    </row>
    <row r="367" ht="20" customHeight="1">
</row>
    <row r="368" ht="50" customHeight="1">
      <c r="A368" s="15" t="s">
        <v>869</v>
      </c>
      <c r="B368" s="15"/>
      <c r="C368" s="15"/>
      <c r="D368" s="15"/>
      <c r="E368" s="15"/>
      <c r="F368" s="15"/>
    </row>
    <row r="369" ht="15" customHeight="1">
</row>
    <row r="370" ht="50" customHeight="1">
      <c r="A370" s="15" t="s">
        <v>870</v>
      </c>
      <c r="B370" s="15"/>
      <c r="C370" s="15"/>
      <c r="D370" s="15"/>
      <c r="E370" s="15"/>
      <c r="F370" s="15"/>
    </row>
    <row r="371" ht="25" customHeight="1">
</row>
    <row r="372" ht="20" customHeight="1">
      <c r="A372" s="31" t="s">
        <v>473</v>
      </c>
      <c r="B372" s="31"/>
      <c r="C372" s="32" t="s">
        <v>311</v>
      </c>
      <c r="D372" s="32"/>
      <c r="E372" s="32"/>
      <c r="F372" s="32"/>
    </row>
    <row r="373" ht="20" customHeight="1">
      <c r="A373" s="31" t="s">
        <v>474</v>
      </c>
      <c r="B373" s="31"/>
      <c r="C373" s="32" t="s">
        <v>475</v>
      </c>
      <c r="D373" s="32"/>
      <c r="E373" s="32"/>
      <c r="F373" s="32"/>
    </row>
    <row r="374" ht="15" customHeight="1">
</row>
    <row r="375" ht="25" customHeight="1">
      <c r="A375" s="13" t="s">
        <v>871</v>
      </c>
      <c r="B375" s="13"/>
      <c r="C375" s="13"/>
      <c r="D375" s="13"/>
      <c r="E375" s="13"/>
      <c r="F375" s="13"/>
    </row>
    <row r="376" ht="15" customHeight="1">
</row>
    <row r="377" ht="50" customHeight="1">
      <c r="A377" s="2" t="s">
        <v>379</v>
      </c>
      <c r="B377" s="2" t="s">
        <v>590</v>
      </c>
      <c r="C377" s="2" t="s">
        <v>782</v>
      </c>
      <c r="D377" s="2" t="s">
        <v>783</v>
      </c>
      <c r="E377" s="2" t="s">
        <v>784</v>
      </c>
      <c r="F377" s="2" t="s">
        <v>785</v>
      </c>
    </row>
    <row r="378" ht="15" customHeight="1">
      <c r="A378" s="2">
        <v>1</v>
      </c>
      <c r="B378" s="2">
        <v>2</v>
      </c>
      <c r="C378" s="2">
        <v>3</v>
      </c>
      <c r="D378" s="2">
        <v>4</v>
      </c>
      <c r="E378" s="2">
        <v>5</v>
      </c>
      <c r="F378" s="2">
        <v>6</v>
      </c>
    </row>
    <row r="379" ht="60" customHeight="1">
      <c r="A379" s="2" t="s">
        <v>537</v>
      </c>
      <c r="B379" s="3" t="s">
        <v>872</v>
      </c>
      <c r="C379" s="2" t="s">
        <v>835</v>
      </c>
      <c r="D379" s="4">
        <v>12</v>
      </c>
      <c r="E379" s="4">
        <v>2400</v>
      </c>
      <c r="F379" s="4">
        <v>28800</v>
      </c>
    </row>
    <row r="380" ht="60" customHeight="1">
      <c r="A380" s="2" t="s">
        <v>541</v>
      </c>
      <c r="B380" s="3" t="s">
        <v>873</v>
      </c>
      <c r="C380" s="2" t="s">
        <v>835</v>
      </c>
      <c r="D380" s="4">
        <v>12</v>
      </c>
      <c r="E380" s="4">
        <v>10000</v>
      </c>
      <c r="F380" s="4">
        <v>120000</v>
      </c>
    </row>
    <row r="381" ht="60" customHeight="1">
      <c r="A381" s="2" t="s">
        <v>546</v>
      </c>
      <c r="B381" s="3" t="s">
        <v>874</v>
      </c>
      <c r="C381" s="2" t="s">
        <v>835</v>
      </c>
      <c r="D381" s="4">
        <v>12</v>
      </c>
      <c r="E381" s="4">
        <v>27900</v>
      </c>
      <c r="F381" s="4">
        <v>334800</v>
      </c>
    </row>
    <row r="382" ht="80" customHeight="1">
      <c r="A382" s="2" t="s">
        <v>875</v>
      </c>
      <c r="B382" s="3" t="s">
        <v>876</v>
      </c>
      <c r="C382" s="2" t="s">
        <v>445</v>
      </c>
      <c r="D382" s="4">
        <v>1</v>
      </c>
      <c r="E382" s="4">
        <v>1000000</v>
      </c>
      <c r="F382" s="4">
        <v>1000000</v>
      </c>
    </row>
    <row r="383" ht="40" customHeight="1">
      <c r="A383" s="2" t="s">
        <v>197</v>
      </c>
      <c r="B383" s="3" t="s">
        <v>877</v>
      </c>
      <c r="C383" s="2" t="s">
        <v>835</v>
      </c>
      <c r="D383" s="4">
        <v>12</v>
      </c>
      <c r="E383" s="4">
        <v>16655.25</v>
      </c>
      <c r="F383" s="4">
        <v>199863</v>
      </c>
    </row>
    <row r="384" ht="40" customHeight="1">
      <c r="A384" s="2" t="s">
        <v>878</v>
      </c>
      <c r="B384" s="3" t="s">
        <v>879</v>
      </c>
      <c r="C384" s="2" t="s">
        <v>445</v>
      </c>
      <c r="D384" s="4">
        <v>5</v>
      </c>
      <c r="E384" s="4">
        <v>700</v>
      </c>
      <c r="F384" s="4">
        <v>3500</v>
      </c>
    </row>
    <row r="385" ht="40" customHeight="1">
      <c r="A385" s="2" t="s">
        <v>880</v>
      </c>
      <c r="B385" s="3" t="s">
        <v>881</v>
      </c>
      <c r="C385" s="2" t="s">
        <v>445</v>
      </c>
      <c r="D385" s="4">
        <v>1</v>
      </c>
      <c r="E385" s="4">
        <v>17477</v>
      </c>
      <c r="F385" s="4">
        <v>17477</v>
      </c>
    </row>
    <row r="386" ht="40" customHeight="1">
      <c r="A386" s="2" t="s">
        <v>882</v>
      </c>
      <c r="B386" s="3" t="s">
        <v>883</v>
      </c>
      <c r="C386" s="2" t="s">
        <v>445</v>
      </c>
      <c r="D386" s="4">
        <v>1</v>
      </c>
      <c r="E386" s="4">
        <v>10000</v>
      </c>
      <c r="F386" s="4">
        <v>10000</v>
      </c>
    </row>
    <row r="387" ht="100" customHeight="1">
      <c r="A387" s="2" t="s">
        <v>884</v>
      </c>
      <c r="B387" s="3" t="s">
        <v>885</v>
      </c>
      <c r="C387" s="2" t="s">
        <v>445</v>
      </c>
      <c r="D387" s="4">
        <v>3</v>
      </c>
      <c r="E387" s="4">
        <v>250</v>
      </c>
      <c r="F387" s="4">
        <v>750</v>
      </c>
    </row>
    <row r="388" ht="100" customHeight="1">
      <c r="A388" s="2" t="s">
        <v>884</v>
      </c>
      <c r="B388" s="3" t="s">
        <v>886</v>
      </c>
      <c r="C388" s="2" t="s">
        <v>445</v>
      </c>
      <c r="D388" s="4">
        <v>20</v>
      </c>
      <c r="E388" s="4">
        <v>400</v>
      </c>
      <c r="F388" s="4">
        <v>8000</v>
      </c>
    </row>
    <row r="389" ht="100" customHeight="1">
      <c r="A389" s="2" t="s">
        <v>884</v>
      </c>
      <c r="B389" s="3" t="s">
        <v>887</v>
      </c>
      <c r="C389" s="2" t="s">
        <v>445</v>
      </c>
      <c r="D389" s="4">
        <v>25</v>
      </c>
      <c r="E389" s="4">
        <v>400</v>
      </c>
      <c r="F389" s="4">
        <v>10000</v>
      </c>
    </row>
    <row r="390" ht="40" customHeight="1">
      <c r="A390" s="2" t="s">
        <v>888</v>
      </c>
      <c r="B390" s="3" t="s">
        <v>889</v>
      </c>
      <c r="C390" s="2" t="s">
        <v>445</v>
      </c>
      <c r="D390" s="4">
        <v>1</v>
      </c>
      <c r="E390" s="4">
        <v>10000</v>
      </c>
      <c r="F390" s="4">
        <v>10000</v>
      </c>
    </row>
    <row r="391" ht="60" customHeight="1">
      <c r="A391" s="2" t="s">
        <v>890</v>
      </c>
      <c r="B391" s="3" t="s">
        <v>891</v>
      </c>
      <c r="C391" s="2" t="s">
        <v>445</v>
      </c>
      <c r="D391" s="4">
        <v>400</v>
      </c>
      <c r="E391" s="4">
        <v>57.1</v>
      </c>
      <c r="F391" s="4">
        <v>22840</v>
      </c>
    </row>
    <row r="392" ht="60" customHeight="1">
      <c r="A392" s="2" t="s">
        <v>890</v>
      </c>
      <c r="B392" s="3" t="s">
        <v>892</v>
      </c>
      <c r="C392" s="2" t="s">
        <v>445</v>
      </c>
      <c r="D392" s="4">
        <v>300</v>
      </c>
      <c r="E392" s="4">
        <v>57.2</v>
      </c>
      <c r="F392" s="4">
        <v>17160</v>
      </c>
    </row>
    <row r="393" ht="60" customHeight="1">
      <c r="A393" s="2" t="s">
        <v>893</v>
      </c>
      <c r="B393" s="3" t="s">
        <v>894</v>
      </c>
      <c r="C393" s="2" t="s">
        <v>445</v>
      </c>
      <c r="D393" s="4">
        <v>10</v>
      </c>
      <c r="E393" s="4">
        <v>710</v>
      </c>
      <c r="F393" s="4">
        <v>7100</v>
      </c>
    </row>
    <row r="394" ht="60" customHeight="1">
      <c r="A394" s="2" t="s">
        <v>895</v>
      </c>
      <c r="B394" s="3" t="s">
        <v>896</v>
      </c>
      <c r="C394" s="2" t="s">
        <v>445</v>
      </c>
      <c r="D394" s="4">
        <v>6</v>
      </c>
      <c r="E394" s="4">
        <v>1490</v>
      </c>
      <c r="F394" s="4">
        <v>8940</v>
      </c>
    </row>
    <row r="395" ht="60" customHeight="1">
      <c r="A395" s="2" t="s">
        <v>895</v>
      </c>
      <c r="B395" s="3" t="s">
        <v>896</v>
      </c>
      <c r="C395" s="2" t="s">
        <v>445</v>
      </c>
      <c r="D395" s="4">
        <v>1</v>
      </c>
      <c r="E395" s="4">
        <v>770</v>
      </c>
      <c r="F395" s="4">
        <v>770</v>
      </c>
    </row>
    <row r="396" ht="25" customHeight="1">
      <c r="A396" s="34" t="s">
        <v>576</v>
      </c>
      <c r="B396" s="34"/>
      <c r="C396" s="34"/>
      <c r="D396" s="34"/>
      <c r="E396" s="34"/>
      <c r="F396" s="30">
        <f>SUM(F379:F395)</f>
      </c>
    </row>
    <row r="397" ht="25" customHeight="1">
</row>
    <row r="398" ht="15" customHeight="1">
</row>
    <row r="399" ht="50" customHeight="1">
      <c r="A399" s="15" t="s">
        <v>897</v>
      </c>
      <c r="B399" s="15"/>
      <c r="C399" s="15"/>
      <c r="D399" s="15"/>
      <c r="E399" s="15"/>
      <c r="F399" s="15"/>
    </row>
    <row r="400" ht="25" customHeight="1">
</row>
    <row r="401" ht="20" customHeight="1">
      <c r="A401" s="31" t="s">
        <v>473</v>
      </c>
      <c r="B401" s="31"/>
      <c r="C401" s="32" t="s">
        <v>311</v>
      </c>
      <c r="D401" s="32"/>
      <c r="E401" s="32"/>
      <c r="F401" s="32"/>
    </row>
    <row r="402" ht="20" customHeight="1">
      <c r="A402" s="31" t="s">
        <v>474</v>
      </c>
      <c r="B402" s="31"/>
      <c r="C402" s="32" t="s">
        <v>578</v>
      </c>
      <c r="D402" s="32"/>
      <c r="E402" s="32"/>
      <c r="F402" s="32"/>
    </row>
    <row r="403" ht="15" customHeight="1">
</row>
    <row r="404" ht="25" customHeight="1">
      <c r="A404" s="13" t="s">
        <v>898</v>
      </c>
      <c r="B404" s="13"/>
      <c r="C404" s="13"/>
      <c r="D404" s="13"/>
      <c r="E404" s="13"/>
      <c r="F404" s="13"/>
    </row>
    <row r="405" ht="15" customHeight="1">
</row>
    <row r="406" ht="50" customHeight="1">
      <c r="A406" s="2" t="s">
        <v>379</v>
      </c>
      <c r="B406" s="2" t="s">
        <v>590</v>
      </c>
      <c r="C406" s="2" t="s">
        <v>782</v>
      </c>
      <c r="D406" s="2" t="s">
        <v>783</v>
      </c>
      <c r="E406" s="2" t="s">
        <v>784</v>
      </c>
      <c r="F406" s="2" t="s">
        <v>785</v>
      </c>
    </row>
    <row r="407" ht="15" customHeight="1">
      <c r="A407" s="2">
        <v>1</v>
      </c>
      <c r="B407" s="2">
        <v>2</v>
      </c>
      <c r="C407" s="2">
        <v>3</v>
      </c>
      <c r="D407" s="2">
        <v>4</v>
      </c>
      <c r="E407" s="2">
        <v>5</v>
      </c>
      <c r="F407" s="2">
        <v>6</v>
      </c>
    </row>
    <row r="408" ht="25" customHeight="1">
      <c r="A408" s="2" t="s">
        <v>63</v>
      </c>
      <c r="B408" s="2" t="s">
        <v>63</v>
      </c>
      <c r="C408" s="2" t="s">
        <v>63</v>
      </c>
      <c r="D408" s="2" t="s">
        <v>63</v>
      </c>
      <c r="E408" s="2" t="s">
        <v>63</v>
      </c>
      <c r="F408" s="2" t="s">
        <v>63</v>
      </c>
    </row>
    <row r="409" ht="15" customHeight="1">
</row>
    <row r="410" ht="50" customHeight="1">
      <c r="A410" s="15" t="s">
        <v>899</v>
      </c>
      <c r="B410" s="15"/>
      <c r="C410" s="15"/>
      <c r="D410" s="15"/>
      <c r="E410" s="15"/>
      <c r="F410" s="15"/>
    </row>
    <row r="411" ht="25" customHeight="1">
</row>
    <row r="412" ht="20" customHeight="1">
      <c r="A412" s="31" t="s">
        <v>473</v>
      </c>
      <c r="B412" s="31"/>
      <c r="C412" s="32" t="s">
        <v>311</v>
      </c>
      <c r="D412" s="32"/>
      <c r="E412" s="32"/>
      <c r="F412" s="32"/>
    </row>
    <row r="413" ht="20" customHeight="1">
      <c r="A413" s="31" t="s">
        <v>474</v>
      </c>
      <c r="B413" s="31"/>
      <c r="C413" s="32" t="s">
        <v>581</v>
      </c>
      <c r="D413" s="32"/>
      <c r="E413" s="32"/>
      <c r="F413" s="32"/>
    </row>
    <row r="414" ht="15" customHeight="1">
</row>
    <row r="415" ht="25" customHeight="1">
      <c r="A415" s="13" t="s">
        <v>900</v>
      </c>
      <c r="B415" s="13"/>
      <c r="C415" s="13"/>
      <c r="D415" s="13"/>
      <c r="E415" s="13"/>
      <c r="F415" s="13"/>
    </row>
    <row r="416" ht="15" customHeight="1">
</row>
    <row r="417" ht="50" customHeight="1">
      <c r="A417" s="2" t="s">
        <v>379</v>
      </c>
      <c r="B417" s="2" t="s">
        <v>590</v>
      </c>
      <c r="C417" s="2" t="s">
        <v>782</v>
      </c>
      <c r="D417" s="2" t="s">
        <v>783</v>
      </c>
      <c r="E417" s="2" t="s">
        <v>784</v>
      </c>
      <c r="F417" s="2" t="s">
        <v>785</v>
      </c>
    </row>
    <row r="418" ht="15" customHeight="1">
      <c r="A418" s="2">
        <v>1</v>
      </c>
      <c r="B418" s="2">
        <v>2</v>
      </c>
      <c r="C418" s="2">
        <v>3</v>
      </c>
      <c r="D418" s="2">
        <v>4</v>
      </c>
      <c r="E418" s="2">
        <v>5</v>
      </c>
      <c r="F418" s="2">
        <v>6</v>
      </c>
    </row>
    <row r="419" ht="60" customHeight="1">
      <c r="A419" s="2" t="s">
        <v>901</v>
      </c>
      <c r="B419" s="3" t="s">
        <v>894</v>
      </c>
      <c r="C419" s="2" t="s">
        <v>445</v>
      </c>
      <c r="D419" s="4">
        <v>5</v>
      </c>
      <c r="E419" s="4">
        <v>6000</v>
      </c>
      <c r="F419" s="4">
        <v>30000</v>
      </c>
    </row>
    <row r="420" ht="25" customHeight="1">
      <c r="A420" s="34" t="s">
        <v>576</v>
      </c>
      <c r="B420" s="34"/>
      <c r="C420" s="34"/>
      <c r="D420" s="34"/>
      <c r="E420" s="34"/>
      <c r="F420" s="30">
        <f>SUM(F419:F419)</f>
      </c>
    </row>
    <row r="421" ht="25" customHeight="1">
</row>
    <row r="422" ht="20" customHeight="1">
</row>
    <row r="423" ht="50" customHeight="1">
      <c r="A423" s="15" t="s">
        <v>902</v>
      </c>
      <c r="B423" s="15"/>
      <c r="C423" s="15"/>
      <c r="D423" s="15"/>
      <c r="E423" s="15"/>
      <c r="F423" s="15"/>
    </row>
    <row r="424" ht="15" customHeight="1">
</row>
    <row r="425" ht="50" customHeight="1">
      <c r="A425" s="15" t="s">
        <v>903</v>
      </c>
      <c r="B425" s="15"/>
      <c r="C425" s="15"/>
      <c r="D425" s="15"/>
      <c r="E425" s="15"/>
      <c r="F425" s="15"/>
    </row>
    <row r="426" ht="25" customHeight="1">
</row>
    <row r="427" ht="20" customHeight="1">
      <c r="A427" s="31" t="s">
        <v>473</v>
      </c>
      <c r="B427" s="31"/>
      <c r="C427" s="32" t="s">
        <v>311</v>
      </c>
      <c r="D427" s="32"/>
      <c r="E427" s="32"/>
      <c r="F427" s="32"/>
    </row>
    <row r="428" ht="20" customHeight="1">
      <c r="A428" s="31" t="s">
        <v>474</v>
      </c>
      <c r="B428" s="31"/>
      <c r="C428" s="32" t="s">
        <v>475</v>
      </c>
      <c r="D428" s="32"/>
      <c r="E428" s="32"/>
      <c r="F428" s="32"/>
    </row>
    <row r="429" ht="15" customHeight="1">
</row>
    <row r="430" ht="25" customHeight="1">
      <c r="A430" s="13" t="s">
        <v>904</v>
      </c>
      <c r="B430" s="13"/>
      <c r="C430" s="13"/>
      <c r="D430" s="13"/>
      <c r="E430" s="13"/>
      <c r="F430" s="13"/>
    </row>
    <row r="431" ht="15" customHeight="1">
</row>
    <row r="432" ht="50" customHeight="1">
      <c r="A432" s="2" t="s">
        <v>379</v>
      </c>
      <c r="B432" s="2" t="s">
        <v>590</v>
      </c>
      <c r="C432" s="2" t="s">
        <v>782</v>
      </c>
      <c r="D432" s="2" t="s">
        <v>783</v>
      </c>
      <c r="E432" s="2" t="s">
        <v>784</v>
      </c>
      <c r="F432" s="2" t="s">
        <v>785</v>
      </c>
    </row>
    <row r="433" ht="15" customHeight="1">
      <c r="A433" s="2">
        <v>1</v>
      </c>
      <c r="B433" s="2">
        <v>2</v>
      </c>
      <c r="C433" s="2">
        <v>3</v>
      </c>
      <c r="D433" s="2">
        <v>4</v>
      </c>
      <c r="E433" s="2">
        <v>5</v>
      </c>
      <c r="F433" s="2">
        <v>6</v>
      </c>
    </row>
    <row r="434" ht="100" customHeight="1">
      <c r="A434" s="2" t="s">
        <v>905</v>
      </c>
      <c r="B434" s="3" t="s">
        <v>906</v>
      </c>
      <c r="C434" s="2" t="s">
        <v>835</v>
      </c>
      <c r="D434" s="4">
        <v>35040</v>
      </c>
      <c r="E434" s="4">
        <v>274</v>
      </c>
      <c r="F434" s="4">
        <v>9600960</v>
      </c>
    </row>
    <row r="435" ht="100" customHeight="1">
      <c r="A435" s="2" t="s">
        <v>905</v>
      </c>
      <c r="B435" s="3" t="s">
        <v>907</v>
      </c>
      <c r="C435" s="2" t="s">
        <v>835</v>
      </c>
      <c r="D435" s="4">
        <v>8120</v>
      </c>
      <c r="E435" s="4">
        <v>279</v>
      </c>
      <c r="F435" s="4">
        <v>2265480</v>
      </c>
    </row>
    <row r="436" ht="80" customHeight="1">
      <c r="A436" s="2" t="s">
        <v>908</v>
      </c>
      <c r="B436" s="3" t="s">
        <v>909</v>
      </c>
      <c r="C436" s="2" t="s">
        <v>835</v>
      </c>
      <c r="D436" s="4">
        <v>12</v>
      </c>
      <c r="E436" s="4">
        <v>5163.6</v>
      </c>
      <c r="F436" s="4">
        <v>61963.2</v>
      </c>
    </row>
    <row r="437" ht="60" customHeight="1">
      <c r="A437" s="2" t="s">
        <v>910</v>
      </c>
      <c r="B437" s="3" t="s">
        <v>911</v>
      </c>
      <c r="C437" s="2" t="s">
        <v>835</v>
      </c>
      <c r="D437" s="4">
        <v>12</v>
      </c>
      <c r="E437" s="4">
        <v>5163.6</v>
      </c>
      <c r="F437" s="4">
        <v>61963.2</v>
      </c>
    </row>
    <row r="438" ht="80" customHeight="1">
      <c r="A438" s="2" t="s">
        <v>912</v>
      </c>
      <c r="B438" s="3" t="s">
        <v>913</v>
      </c>
      <c r="C438" s="2" t="s">
        <v>835</v>
      </c>
      <c r="D438" s="4">
        <v>2160</v>
      </c>
      <c r="E438" s="4">
        <v>154</v>
      </c>
      <c r="F438" s="4">
        <v>332640</v>
      </c>
    </row>
    <row r="439" ht="60" customHeight="1">
      <c r="A439" s="2" t="s">
        <v>291</v>
      </c>
      <c r="B439" s="3" t="s">
        <v>914</v>
      </c>
      <c r="C439" s="2" t="s">
        <v>835</v>
      </c>
      <c r="D439" s="4">
        <v>1</v>
      </c>
      <c r="E439" s="4">
        <v>156240</v>
      </c>
      <c r="F439" s="4">
        <v>156240</v>
      </c>
    </row>
    <row r="440" ht="60" customHeight="1">
      <c r="A440" s="2" t="s">
        <v>915</v>
      </c>
      <c r="B440" s="3" t="s">
        <v>916</v>
      </c>
      <c r="C440" s="2" t="s">
        <v>835</v>
      </c>
      <c r="D440" s="4">
        <v>300</v>
      </c>
      <c r="E440" s="4">
        <v>160</v>
      </c>
      <c r="F440" s="4">
        <v>48000</v>
      </c>
    </row>
    <row r="441" ht="60" customHeight="1">
      <c r="A441" s="2" t="s">
        <v>917</v>
      </c>
      <c r="B441" s="3" t="s">
        <v>918</v>
      </c>
      <c r="C441" s="2" t="s">
        <v>835</v>
      </c>
      <c r="D441" s="4">
        <v>1</v>
      </c>
      <c r="E441" s="4">
        <v>5163.6</v>
      </c>
      <c r="F441" s="4">
        <v>5163.6</v>
      </c>
    </row>
    <row r="442" ht="40" customHeight="1">
      <c r="A442" s="2" t="s">
        <v>919</v>
      </c>
      <c r="B442" s="3" t="s">
        <v>920</v>
      </c>
      <c r="C442" s="2" t="s">
        <v>445</v>
      </c>
      <c r="D442" s="4">
        <v>1</v>
      </c>
      <c r="E442" s="4">
        <v>17590</v>
      </c>
      <c r="F442" s="4">
        <v>17590</v>
      </c>
    </row>
    <row r="443" ht="60" customHeight="1">
      <c r="A443" s="2" t="s">
        <v>921</v>
      </c>
      <c r="B443" s="3" t="s">
        <v>922</v>
      </c>
      <c r="C443" s="2" t="s">
        <v>445</v>
      </c>
      <c r="D443" s="4">
        <v>1</v>
      </c>
      <c r="E443" s="4">
        <v>20000</v>
      </c>
      <c r="F443" s="4">
        <v>20000</v>
      </c>
    </row>
    <row r="444" ht="60" customHeight="1">
      <c r="A444" s="2" t="s">
        <v>923</v>
      </c>
      <c r="B444" s="3" t="s">
        <v>924</v>
      </c>
      <c r="C444" s="2" t="s">
        <v>445</v>
      </c>
      <c r="D444" s="4">
        <v>1</v>
      </c>
      <c r="E444" s="4">
        <v>30000</v>
      </c>
      <c r="F444" s="4">
        <v>30000</v>
      </c>
    </row>
    <row r="445" ht="25" customHeight="1">
      <c r="A445" s="34" t="s">
        <v>576</v>
      </c>
      <c r="B445" s="34"/>
      <c r="C445" s="34"/>
      <c r="D445" s="34"/>
      <c r="E445" s="34"/>
      <c r="F445" s="30">
        <f>SUM(F434:F444)</f>
      </c>
    </row>
    <row r="446" ht="25" customHeight="1">
</row>
    <row r="447" ht="15" customHeight="1">
</row>
    <row r="448" ht="50" customHeight="1">
      <c r="A448" s="15" t="s">
        <v>925</v>
      </c>
      <c r="B448" s="15"/>
      <c r="C448" s="15"/>
      <c r="D448" s="15"/>
      <c r="E448" s="15"/>
      <c r="F448" s="15"/>
    </row>
    <row r="449" ht="25" customHeight="1">
</row>
    <row r="450" ht="20" customHeight="1">
      <c r="A450" s="31" t="s">
        <v>473</v>
      </c>
      <c r="B450" s="31"/>
      <c r="C450" s="32" t="s">
        <v>311</v>
      </c>
      <c r="D450" s="32"/>
      <c r="E450" s="32"/>
      <c r="F450" s="32"/>
    </row>
    <row r="451" ht="20" customHeight="1">
      <c r="A451" s="31" t="s">
        <v>474</v>
      </c>
      <c r="B451" s="31"/>
      <c r="C451" s="32" t="s">
        <v>578</v>
      </c>
      <c r="D451" s="32"/>
      <c r="E451" s="32"/>
      <c r="F451" s="32"/>
    </row>
    <row r="452" ht="15" customHeight="1">
</row>
    <row r="453" ht="25" customHeight="1">
      <c r="A453" s="13" t="s">
        <v>926</v>
      </c>
      <c r="B453" s="13"/>
      <c r="C453" s="13"/>
      <c r="D453" s="13"/>
      <c r="E453" s="13"/>
      <c r="F453" s="13"/>
    </row>
    <row r="454" ht="15" customHeight="1">
</row>
    <row r="455" ht="50" customHeight="1">
      <c r="A455" s="2" t="s">
        <v>379</v>
      </c>
      <c r="B455" s="2" t="s">
        <v>590</v>
      </c>
      <c r="C455" s="2" t="s">
        <v>782</v>
      </c>
      <c r="D455" s="2" t="s">
        <v>783</v>
      </c>
      <c r="E455" s="2" t="s">
        <v>784</v>
      </c>
      <c r="F455" s="2" t="s">
        <v>785</v>
      </c>
    </row>
    <row r="456" ht="15" customHeight="1">
      <c r="A456" s="2">
        <v>1</v>
      </c>
      <c r="B456" s="2">
        <v>2</v>
      </c>
      <c r="C456" s="2">
        <v>3</v>
      </c>
      <c r="D456" s="2">
        <v>4</v>
      </c>
      <c r="E456" s="2">
        <v>5</v>
      </c>
      <c r="F456" s="2">
        <v>6</v>
      </c>
    </row>
    <row r="457" ht="100" customHeight="1">
      <c r="A457" s="2" t="s">
        <v>927</v>
      </c>
      <c r="B457" s="3" t="s">
        <v>928</v>
      </c>
      <c r="C457" s="2" t="s">
        <v>835</v>
      </c>
      <c r="D457" s="4">
        <v>9430</v>
      </c>
      <c r="E457" s="4">
        <v>241.19</v>
      </c>
      <c r="F457" s="4">
        <v>2274421.7</v>
      </c>
    </row>
    <row r="458" ht="100" customHeight="1">
      <c r="A458" s="2" t="s">
        <v>927</v>
      </c>
      <c r="B458" s="3" t="s">
        <v>929</v>
      </c>
      <c r="C458" s="2" t="s">
        <v>835</v>
      </c>
      <c r="D458" s="4">
        <v>28749.496158</v>
      </c>
      <c r="E458" s="4">
        <v>167.89</v>
      </c>
      <c r="F458" s="4">
        <v>4826752.91</v>
      </c>
    </row>
    <row r="459" ht="100" customHeight="1">
      <c r="A459" s="2" t="s">
        <v>930</v>
      </c>
      <c r="B459" s="3" t="s">
        <v>928</v>
      </c>
      <c r="C459" s="2" t="s">
        <v>445</v>
      </c>
      <c r="D459" s="4">
        <v>12486.944204</v>
      </c>
      <c r="E459" s="4">
        <v>250.02</v>
      </c>
      <c r="F459" s="4">
        <v>3121985.79</v>
      </c>
    </row>
    <row r="460" ht="100" customHeight="1">
      <c r="A460" s="2" t="s">
        <v>930</v>
      </c>
      <c r="B460" s="3" t="s">
        <v>929</v>
      </c>
      <c r="C460" s="2" t="s">
        <v>445</v>
      </c>
      <c r="D460" s="4">
        <v>25960</v>
      </c>
      <c r="E460" s="4">
        <v>185.51</v>
      </c>
      <c r="F460" s="4">
        <v>4815839.6</v>
      </c>
    </row>
    <row r="461" ht="25" customHeight="1">
      <c r="A461" s="34" t="s">
        <v>576</v>
      </c>
      <c r="B461" s="34"/>
      <c r="C461" s="34"/>
      <c r="D461" s="34"/>
      <c r="E461" s="34"/>
      <c r="F461" s="30">
        <f>SUM(F457:F460)</f>
      </c>
    </row>
    <row r="462" ht="25" customHeight="1">
</row>
    <row r="463" ht="15" customHeight="1">
</row>
    <row r="464" ht="50" customHeight="1">
      <c r="A464" s="15" t="s">
        <v>931</v>
      </c>
      <c r="B464" s="15"/>
      <c r="C464" s="15"/>
      <c r="D464" s="15"/>
      <c r="E464" s="15"/>
      <c r="F464" s="15"/>
    </row>
    <row r="465" ht="25" customHeight="1">
</row>
    <row r="466" ht="20" customHeight="1">
      <c r="A466" s="31" t="s">
        <v>473</v>
      </c>
      <c r="B466" s="31"/>
      <c r="C466" s="32" t="s">
        <v>311</v>
      </c>
      <c r="D466" s="32"/>
      <c r="E466" s="32"/>
      <c r="F466" s="32"/>
    </row>
    <row r="467" ht="20" customHeight="1">
      <c r="A467" s="31" t="s">
        <v>474</v>
      </c>
      <c r="B467" s="31"/>
      <c r="C467" s="32" t="s">
        <v>581</v>
      </c>
      <c r="D467" s="32"/>
      <c r="E467" s="32"/>
      <c r="F467" s="32"/>
    </row>
    <row r="468" ht="15" customHeight="1">
</row>
    <row r="469" ht="25" customHeight="1">
      <c r="A469" s="13" t="s">
        <v>932</v>
      </c>
      <c r="B469" s="13"/>
      <c r="C469" s="13"/>
      <c r="D469" s="13"/>
      <c r="E469" s="13"/>
      <c r="F469" s="13"/>
    </row>
    <row r="470" ht="15" customHeight="1">
</row>
    <row r="471" ht="50" customHeight="1">
      <c r="A471" s="2" t="s">
        <v>379</v>
      </c>
      <c r="B471" s="2" t="s">
        <v>590</v>
      </c>
      <c r="C471" s="2" t="s">
        <v>782</v>
      </c>
      <c r="D471" s="2" t="s">
        <v>783</v>
      </c>
      <c r="E471" s="2" t="s">
        <v>784</v>
      </c>
      <c r="F471" s="2" t="s">
        <v>785</v>
      </c>
    </row>
    <row r="472" ht="15" customHeight="1">
      <c r="A472" s="2">
        <v>1</v>
      </c>
      <c r="B472" s="2">
        <v>2</v>
      </c>
      <c r="C472" s="2">
        <v>3</v>
      </c>
      <c r="D472" s="2">
        <v>4</v>
      </c>
      <c r="E472" s="2">
        <v>5</v>
      </c>
      <c r="F472" s="2">
        <v>6</v>
      </c>
    </row>
    <row r="473" ht="40" customHeight="1">
      <c r="A473" s="2" t="s">
        <v>933</v>
      </c>
      <c r="B473" s="3" t="s">
        <v>934</v>
      </c>
      <c r="C473" s="2" t="s">
        <v>445</v>
      </c>
      <c r="D473" s="4">
        <v>2</v>
      </c>
      <c r="E473" s="4">
        <v>25000</v>
      </c>
      <c r="F473" s="4">
        <v>50000</v>
      </c>
    </row>
    <row r="474" ht="40" customHeight="1">
      <c r="A474" s="2" t="s">
        <v>935</v>
      </c>
      <c r="B474" s="3" t="s">
        <v>936</v>
      </c>
      <c r="C474" s="2" t="s">
        <v>445</v>
      </c>
      <c r="D474" s="4">
        <v>2</v>
      </c>
      <c r="E474" s="4">
        <v>75000</v>
      </c>
      <c r="F474" s="4">
        <v>150000</v>
      </c>
    </row>
    <row r="475" ht="25" customHeight="1">
      <c r="A475" s="34" t="s">
        <v>576</v>
      </c>
      <c r="B475" s="34"/>
      <c r="C475" s="34"/>
      <c r="D475" s="34"/>
      <c r="E475" s="34"/>
      <c r="F475" s="30">
        <f>SUM(F473:F474)</f>
      </c>
    </row>
    <row r="476" ht="25" customHeight="1">
</row>
    <row r="477" ht="20" customHeight="1">
</row>
    <row r="478" ht="50" customHeight="1">
      <c r="A478" s="15" t="s">
        <v>937</v>
      </c>
      <c r="B478" s="15"/>
      <c r="C478" s="15"/>
      <c r="D478" s="15"/>
      <c r="E478" s="15"/>
      <c r="F478" s="15"/>
    </row>
    <row r="479" ht="15" customHeight="1">
</row>
    <row r="480" ht="50" customHeight="1">
      <c r="A480" s="15" t="s">
        <v>938</v>
      </c>
      <c r="B480" s="15"/>
      <c r="C480" s="15"/>
      <c r="D480" s="15"/>
      <c r="E480" s="15"/>
      <c r="F480" s="15"/>
    </row>
    <row r="481" ht="25" customHeight="1">
</row>
    <row r="482" ht="20" customHeight="1">
      <c r="A482" s="31" t="s">
        <v>473</v>
      </c>
      <c r="B482" s="31"/>
      <c r="C482" s="32" t="s">
        <v>311</v>
      </c>
      <c r="D482" s="32"/>
      <c r="E482" s="32"/>
      <c r="F482" s="32"/>
    </row>
    <row r="483" ht="20" customHeight="1">
      <c r="A483" s="31" t="s">
        <v>474</v>
      </c>
      <c r="B483" s="31"/>
      <c r="C483" s="32" t="s">
        <v>475</v>
      </c>
      <c r="D483" s="32"/>
      <c r="E483" s="32"/>
      <c r="F483" s="32"/>
    </row>
    <row r="484" ht="15" customHeight="1">
</row>
    <row r="485" ht="25" customHeight="1">
      <c r="A485" s="13" t="s">
        <v>939</v>
      </c>
      <c r="B485" s="13"/>
      <c r="C485" s="13"/>
      <c r="D485" s="13"/>
      <c r="E485" s="13"/>
      <c r="F485" s="13"/>
    </row>
    <row r="486" ht="15" customHeight="1">
</row>
    <row r="487" ht="50" customHeight="1">
      <c r="A487" s="2" t="s">
        <v>379</v>
      </c>
      <c r="B487" s="2" t="s">
        <v>590</v>
      </c>
      <c r="C487" s="2" t="s">
        <v>782</v>
      </c>
      <c r="D487" s="2" t="s">
        <v>783</v>
      </c>
      <c r="E487" s="2" t="s">
        <v>784</v>
      </c>
      <c r="F487" s="2" t="s">
        <v>785</v>
      </c>
    </row>
    <row r="488" ht="15" customHeight="1">
      <c r="A488" s="2">
        <v>1</v>
      </c>
      <c r="B488" s="2">
        <v>2</v>
      </c>
      <c r="C488" s="2">
        <v>3</v>
      </c>
      <c r="D488" s="2">
        <v>4</v>
      </c>
      <c r="E488" s="2">
        <v>5</v>
      </c>
      <c r="F488" s="2">
        <v>6</v>
      </c>
    </row>
    <row r="489" ht="40" customHeight="1">
      <c r="A489" s="2" t="s">
        <v>583</v>
      </c>
      <c r="B489" s="3" t="s">
        <v>940</v>
      </c>
      <c r="C489" s="2" t="s">
        <v>445</v>
      </c>
      <c r="D489" s="4">
        <v>1</v>
      </c>
      <c r="E489" s="4">
        <v>112520.79</v>
      </c>
      <c r="F489" s="4">
        <v>112520.79</v>
      </c>
    </row>
    <row r="490" ht="80" customHeight="1">
      <c r="A490" s="2" t="s">
        <v>941</v>
      </c>
      <c r="B490" s="3" t="s">
        <v>942</v>
      </c>
      <c r="C490" s="2" t="s">
        <v>445</v>
      </c>
      <c r="D490" s="4">
        <v>1</v>
      </c>
      <c r="E490" s="4">
        <v>1754.58</v>
      </c>
      <c r="F490" s="4">
        <v>1754.58</v>
      </c>
    </row>
    <row r="491" ht="80" customHeight="1">
      <c r="A491" s="2" t="s">
        <v>941</v>
      </c>
      <c r="B491" s="3" t="s">
        <v>943</v>
      </c>
      <c r="C491" s="2" t="s">
        <v>445</v>
      </c>
      <c r="D491" s="4">
        <v>1</v>
      </c>
      <c r="E491" s="4">
        <v>4261.28</v>
      </c>
      <c r="F491" s="4">
        <v>4261.28</v>
      </c>
    </row>
    <row r="492" ht="80" customHeight="1">
      <c r="A492" s="2" t="s">
        <v>941</v>
      </c>
      <c r="B492" s="3" t="s">
        <v>944</v>
      </c>
      <c r="C492" s="2" t="s">
        <v>445</v>
      </c>
      <c r="D492" s="4">
        <v>1</v>
      </c>
      <c r="E492" s="4">
        <v>9122.86</v>
      </c>
      <c r="F492" s="4">
        <v>9122.86</v>
      </c>
    </row>
    <row r="493" ht="80" customHeight="1">
      <c r="A493" s="2" t="s">
        <v>941</v>
      </c>
      <c r="B493" s="3" t="s">
        <v>945</v>
      </c>
      <c r="C493" s="2" t="s">
        <v>445</v>
      </c>
      <c r="D493" s="4">
        <v>1</v>
      </c>
      <c r="E493" s="4">
        <v>1791.91</v>
      </c>
      <c r="F493" s="4">
        <v>1791.91</v>
      </c>
    </row>
    <row r="494" ht="80" customHeight="1">
      <c r="A494" s="2" t="s">
        <v>941</v>
      </c>
      <c r="B494" s="3" t="s">
        <v>946</v>
      </c>
      <c r="C494" s="2" t="s">
        <v>445</v>
      </c>
      <c r="D494" s="4">
        <v>1</v>
      </c>
      <c r="E494" s="4">
        <v>9122.86</v>
      </c>
      <c r="F494" s="4">
        <v>9122.86</v>
      </c>
    </row>
    <row r="495" ht="80" customHeight="1">
      <c r="A495" s="2" t="s">
        <v>941</v>
      </c>
      <c r="B495" s="3" t="s">
        <v>947</v>
      </c>
      <c r="C495" s="2" t="s">
        <v>445</v>
      </c>
      <c r="D495" s="4">
        <v>1</v>
      </c>
      <c r="E495" s="4">
        <v>4261.28</v>
      </c>
      <c r="F495" s="4">
        <v>4261.28</v>
      </c>
    </row>
    <row r="496" ht="80" customHeight="1">
      <c r="A496" s="2" t="s">
        <v>941</v>
      </c>
      <c r="B496" s="3" t="s">
        <v>948</v>
      </c>
      <c r="C496" s="2" t="s">
        <v>445</v>
      </c>
      <c r="D496" s="4">
        <v>1</v>
      </c>
      <c r="E496" s="4">
        <v>1754.58</v>
      </c>
      <c r="F496" s="4">
        <v>1754.58</v>
      </c>
    </row>
    <row r="497" ht="80" customHeight="1">
      <c r="A497" s="2" t="s">
        <v>941</v>
      </c>
      <c r="B497" s="3" t="s">
        <v>949</v>
      </c>
      <c r="C497" s="2" t="s">
        <v>445</v>
      </c>
      <c r="D497" s="4">
        <v>1</v>
      </c>
      <c r="E497" s="4">
        <v>1754.58</v>
      </c>
      <c r="F497" s="4">
        <v>1754.58</v>
      </c>
    </row>
    <row r="498" ht="80" customHeight="1">
      <c r="A498" s="2" t="s">
        <v>941</v>
      </c>
      <c r="B498" s="3" t="s">
        <v>950</v>
      </c>
      <c r="C498" s="2" t="s">
        <v>445</v>
      </c>
      <c r="D498" s="4">
        <v>1</v>
      </c>
      <c r="E498" s="4">
        <v>9122.86</v>
      </c>
      <c r="F498" s="4">
        <v>9122.86</v>
      </c>
    </row>
    <row r="499" ht="80" customHeight="1">
      <c r="A499" s="2" t="s">
        <v>941</v>
      </c>
      <c r="B499" s="3" t="s">
        <v>951</v>
      </c>
      <c r="C499" s="2" t="s">
        <v>445</v>
      </c>
      <c r="D499" s="4">
        <v>1</v>
      </c>
      <c r="E499" s="4">
        <v>4261.28</v>
      </c>
      <c r="F499" s="4">
        <v>4261.28</v>
      </c>
    </row>
    <row r="500" ht="80" customHeight="1">
      <c r="A500" s="2" t="s">
        <v>941</v>
      </c>
      <c r="B500" s="3" t="s">
        <v>952</v>
      </c>
      <c r="C500" s="2" t="s">
        <v>445</v>
      </c>
      <c r="D500" s="4">
        <v>1</v>
      </c>
      <c r="E500" s="4">
        <v>1754.58</v>
      </c>
      <c r="F500" s="4">
        <v>1754.58</v>
      </c>
    </row>
    <row r="501" ht="80" customHeight="1">
      <c r="A501" s="2" t="s">
        <v>941</v>
      </c>
      <c r="B501" s="3" t="s">
        <v>953</v>
      </c>
      <c r="C501" s="2" t="s">
        <v>445</v>
      </c>
      <c r="D501" s="4">
        <v>1</v>
      </c>
      <c r="E501" s="4">
        <v>1754.58</v>
      </c>
      <c r="F501" s="4">
        <v>1754.58</v>
      </c>
    </row>
    <row r="502" ht="80" customHeight="1">
      <c r="A502" s="2" t="s">
        <v>941</v>
      </c>
      <c r="B502" s="3" t="s">
        <v>954</v>
      </c>
      <c r="C502" s="2" t="s">
        <v>445</v>
      </c>
      <c r="D502" s="4">
        <v>1</v>
      </c>
      <c r="E502" s="4">
        <v>9122.86</v>
      </c>
      <c r="F502" s="4">
        <v>9122.86</v>
      </c>
    </row>
    <row r="503" ht="80" customHeight="1">
      <c r="A503" s="2" t="s">
        <v>941</v>
      </c>
      <c r="B503" s="3" t="s">
        <v>955</v>
      </c>
      <c r="C503" s="2" t="s">
        <v>445</v>
      </c>
      <c r="D503" s="4">
        <v>1</v>
      </c>
      <c r="E503" s="4">
        <v>1754.58</v>
      </c>
      <c r="F503" s="4">
        <v>1754.58</v>
      </c>
    </row>
    <row r="504" ht="80" customHeight="1">
      <c r="A504" s="2" t="s">
        <v>941</v>
      </c>
      <c r="B504" s="3" t="s">
        <v>956</v>
      </c>
      <c r="C504" s="2" t="s">
        <v>445</v>
      </c>
      <c r="D504" s="4">
        <v>1</v>
      </c>
      <c r="E504" s="4">
        <v>1754.58</v>
      </c>
      <c r="F504" s="4">
        <v>1754.58</v>
      </c>
    </row>
    <row r="505" ht="80" customHeight="1">
      <c r="A505" s="2" t="s">
        <v>941</v>
      </c>
      <c r="B505" s="3" t="s">
        <v>957</v>
      </c>
      <c r="C505" s="2" t="s">
        <v>445</v>
      </c>
      <c r="D505" s="4">
        <v>1</v>
      </c>
      <c r="E505" s="4">
        <v>5423.45</v>
      </c>
      <c r="F505" s="4">
        <v>5423.45</v>
      </c>
    </row>
    <row r="506" ht="80" customHeight="1">
      <c r="A506" s="2" t="s">
        <v>941</v>
      </c>
      <c r="B506" s="3" t="s">
        <v>958</v>
      </c>
      <c r="C506" s="2" t="s">
        <v>445</v>
      </c>
      <c r="D506" s="4">
        <v>1</v>
      </c>
      <c r="E506" s="4">
        <v>4261.28</v>
      </c>
      <c r="F506" s="4">
        <v>4261.28</v>
      </c>
    </row>
    <row r="507" ht="80" customHeight="1">
      <c r="A507" s="2" t="s">
        <v>941</v>
      </c>
      <c r="B507" s="3" t="s">
        <v>959</v>
      </c>
      <c r="C507" s="2" t="s">
        <v>445</v>
      </c>
      <c r="D507" s="4">
        <v>1</v>
      </c>
      <c r="E507" s="4">
        <v>1754.58</v>
      </c>
      <c r="F507" s="4">
        <v>1754.58</v>
      </c>
    </row>
    <row r="508" ht="80" customHeight="1">
      <c r="A508" s="2" t="s">
        <v>941</v>
      </c>
      <c r="B508" s="3" t="s">
        <v>960</v>
      </c>
      <c r="C508" s="2" t="s">
        <v>445</v>
      </c>
      <c r="D508" s="4">
        <v>1</v>
      </c>
      <c r="E508" s="4">
        <v>7453.86</v>
      </c>
      <c r="F508" s="4">
        <v>7453.86</v>
      </c>
    </row>
    <row r="509" ht="80" customHeight="1">
      <c r="A509" s="2" t="s">
        <v>941</v>
      </c>
      <c r="B509" s="3" t="s">
        <v>961</v>
      </c>
      <c r="C509" s="2" t="s">
        <v>445</v>
      </c>
      <c r="D509" s="4">
        <v>1</v>
      </c>
      <c r="E509" s="4">
        <v>3482.21</v>
      </c>
      <c r="F509" s="4">
        <v>3482.21</v>
      </c>
    </row>
    <row r="510" ht="80" customHeight="1">
      <c r="A510" s="2" t="s">
        <v>941</v>
      </c>
      <c r="B510" s="3" t="s">
        <v>962</v>
      </c>
      <c r="C510" s="2" t="s">
        <v>445</v>
      </c>
      <c r="D510" s="4">
        <v>1</v>
      </c>
      <c r="E510" s="4">
        <v>1754.58</v>
      </c>
      <c r="F510" s="4">
        <v>1754.58</v>
      </c>
    </row>
    <row r="511" ht="25" customHeight="1">
      <c r="A511" s="34" t="s">
        <v>576</v>
      </c>
      <c r="B511" s="34"/>
      <c r="C511" s="34"/>
      <c r="D511" s="34"/>
      <c r="E511" s="34"/>
      <c r="F511" s="30">
        <f>SUM(F489:F510)</f>
      </c>
    </row>
    <row r="512" ht="25" customHeight="1">
</row>
    <row r="513" ht="15" customHeight="1">
</row>
    <row r="514" ht="50" customHeight="1">
      <c r="A514" s="15" t="s">
        <v>963</v>
      </c>
      <c r="B514" s="15"/>
      <c r="C514" s="15"/>
      <c r="D514" s="15"/>
      <c r="E514" s="15"/>
      <c r="F514" s="15"/>
    </row>
    <row r="515" ht="25" customHeight="1">
</row>
    <row r="516" ht="20" customHeight="1">
      <c r="A516" s="31" t="s">
        <v>473</v>
      </c>
      <c r="B516" s="31"/>
      <c r="C516" s="32" t="s">
        <v>311</v>
      </c>
      <c r="D516" s="32"/>
      <c r="E516" s="32"/>
      <c r="F516" s="32"/>
    </row>
    <row r="517" ht="20" customHeight="1">
      <c r="A517" s="31" t="s">
        <v>474</v>
      </c>
      <c r="B517" s="31"/>
      <c r="C517" s="32" t="s">
        <v>578</v>
      </c>
      <c r="D517" s="32"/>
      <c r="E517" s="32"/>
      <c r="F517" s="32"/>
    </row>
    <row r="518" ht="15" customHeight="1">
</row>
    <row r="519" ht="25" customHeight="1">
      <c r="A519" s="13" t="s">
        <v>964</v>
      </c>
      <c r="B519" s="13"/>
      <c r="C519" s="13"/>
      <c r="D519" s="13"/>
      <c r="E519" s="13"/>
      <c r="F519" s="13"/>
    </row>
    <row r="520" ht="15" customHeight="1">
</row>
    <row r="521" ht="50" customHeight="1">
      <c r="A521" s="2" t="s">
        <v>379</v>
      </c>
      <c r="B521" s="2" t="s">
        <v>590</v>
      </c>
      <c r="C521" s="2" t="s">
        <v>782</v>
      </c>
      <c r="D521" s="2" t="s">
        <v>783</v>
      </c>
      <c r="E521" s="2" t="s">
        <v>784</v>
      </c>
      <c r="F521" s="2" t="s">
        <v>785</v>
      </c>
    </row>
    <row r="522" ht="15" customHeight="1">
      <c r="A522" s="2">
        <v>1</v>
      </c>
      <c r="B522" s="2">
        <v>2</v>
      </c>
      <c r="C522" s="2">
        <v>3</v>
      </c>
      <c r="D522" s="2">
        <v>4</v>
      </c>
      <c r="E522" s="2">
        <v>5</v>
      </c>
      <c r="F522" s="2">
        <v>6</v>
      </c>
    </row>
    <row r="523" ht="25" customHeight="1">
      <c r="A523" s="2" t="s">
        <v>63</v>
      </c>
      <c r="B523" s="2" t="s">
        <v>63</v>
      </c>
      <c r="C523" s="2" t="s">
        <v>63</v>
      </c>
      <c r="D523" s="2" t="s">
        <v>63</v>
      </c>
      <c r="E523" s="2" t="s">
        <v>63</v>
      </c>
      <c r="F523" s="2" t="s">
        <v>63</v>
      </c>
    </row>
    <row r="524" ht="15" customHeight="1">
</row>
    <row r="525" ht="50" customHeight="1">
      <c r="A525" s="15" t="s">
        <v>965</v>
      </c>
      <c r="B525" s="15"/>
      <c r="C525" s="15"/>
      <c r="D525" s="15"/>
      <c r="E525" s="15"/>
      <c r="F525" s="15"/>
    </row>
    <row r="526" ht="25" customHeight="1">
</row>
    <row r="527" ht="20" customHeight="1">
      <c r="A527" s="31" t="s">
        <v>473</v>
      </c>
      <c r="B527" s="31"/>
      <c r="C527" s="32" t="s">
        <v>311</v>
      </c>
      <c r="D527" s="32"/>
      <c r="E527" s="32"/>
      <c r="F527" s="32"/>
    </row>
    <row r="528" ht="20" customHeight="1">
      <c r="A528" s="31" t="s">
        <v>474</v>
      </c>
      <c r="B528" s="31"/>
      <c r="C528" s="32" t="s">
        <v>581</v>
      </c>
      <c r="D528" s="32"/>
      <c r="E528" s="32"/>
      <c r="F528" s="32"/>
    </row>
    <row r="529" ht="15" customHeight="1">
</row>
    <row r="530" ht="25" customHeight="1">
      <c r="A530" s="13" t="s">
        <v>966</v>
      </c>
      <c r="B530" s="13"/>
      <c r="C530" s="13"/>
      <c r="D530" s="13"/>
      <c r="E530" s="13"/>
      <c r="F530" s="13"/>
    </row>
    <row r="531" ht="15" customHeight="1">
</row>
    <row r="532" ht="50" customHeight="1">
      <c r="A532" s="2" t="s">
        <v>379</v>
      </c>
      <c r="B532" s="2" t="s">
        <v>590</v>
      </c>
      <c r="C532" s="2" t="s">
        <v>782</v>
      </c>
      <c r="D532" s="2" t="s">
        <v>783</v>
      </c>
      <c r="E532" s="2" t="s">
        <v>784</v>
      </c>
      <c r="F532" s="2" t="s">
        <v>785</v>
      </c>
    </row>
    <row r="533" ht="15" customHeight="1">
      <c r="A533" s="2">
        <v>1</v>
      </c>
      <c r="B533" s="2">
        <v>2</v>
      </c>
      <c r="C533" s="2">
        <v>3</v>
      </c>
      <c r="D533" s="2">
        <v>4</v>
      </c>
      <c r="E533" s="2">
        <v>5</v>
      </c>
      <c r="F533" s="2">
        <v>6</v>
      </c>
    </row>
    <row r="534" ht="60" customHeight="1">
      <c r="A534" s="2" t="s">
        <v>967</v>
      </c>
      <c r="B534" s="3" t="s">
        <v>968</v>
      </c>
      <c r="C534" s="2" t="s">
        <v>445</v>
      </c>
      <c r="D534" s="4">
        <v>5</v>
      </c>
      <c r="E534" s="4">
        <v>10000</v>
      </c>
      <c r="F534" s="4">
        <v>50000</v>
      </c>
    </row>
    <row r="535" ht="25" customHeight="1">
      <c r="A535" s="34" t="s">
        <v>576</v>
      </c>
      <c r="B535" s="34"/>
      <c r="C535" s="34"/>
      <c r="D535" s="34"/>
      <c r="E535" s="34"/>
      <c r="F535" s="30">
        <f>SUM(F534:F534)</f>
      </c>
    </row>
    <row r="536" ht="25" customHeight="1">
</row>
    <row r="537" ht="20" customHeight="1">
</row>
    <row r="538" ht="50" customHeight="1">
      <c r="A538" s="15" t="s">
        <v>969</v>
      </c>
      <c r="B538" s="15"/>
      <c r="C538" s="15"/>
      <c r="D538" s="15"/>
      <c r="E538" s="15"/>
      <c r="F538" s="15"/>
    </row>
    <row r="539" ht="15" customHeight="1">
</row>
    <row r="540" ht="50" customHeight="1">
      <c r="A540" s="15" t="s">
        <v>970</v>
      </c>
      <c r="B540" s="15"/>
      <c r="C540" s="15"/>
      <c r="D540" s="15"/>
      <c r="E540" s="15"/>
      <c r="F540" s="15"/>
    </row>
    <row r="541" ht="25" customHeight="1">
</row>
    <row r="542" ht="20" customHeight="1">
      <c r="A542" s="31" t="s">
        <v>473</v>
      </c>
      <c r="B542" s="31"/>
      <c r="C542" s="32" t="s">
        <v>311</v>
      </c>
      <c r="D542" s="32"/>
      <c r="E542" s="32"/>
      <c r="F542" s="32"/>
    </row>
    <row r="543" ht="20" customHeight="1">
      <c r="A543" s="31" t="s">
        <v>474</v>
      </c>
      <c r="B543" s="31"/>
      <c r="C543" s="32" t="s">
        <v>475</v>
      </c>
      <c r="D543" s="32"/>
      <c r="E543" s="32"/>
      <c r="F543" s="32"/>
    </row>
    <row r="544" ht="15" customHeight="1">
</row>
    <row r="545" ht="25" customHeight="1">
      <c r="A545" s="13" t="s">
        <v>971</v>
      </c>
      <c r="B545" s="13"/>
      <c r="C545" s="13"/>
      <c r="D545" s="13"/>
      <c r="E545" s="13"/>
      <c r="F545" s="13"/>
    </row>
    <row r="546" ht="15" customHeight="1">
</row>
    <row r="547" ht="50" customHeight="1">
      <c r="A547" s="2" t="s">
        <v>379</v>
      </c>
      <c r="B547" s="2" t="s">
        <v>590</v>
      </c>
      <c r="C547" s="2" t="s">
        <v>782</v>
      </c>
      <c r="D547" s="2" t="s">
        <v>783</v>
      </c>
      <c r="E547" s="2" t="s">
        <v>784</v>
      </c>
      <c r="F547" s="2" t="s">
        <v>785</v>
      </c>
    </row>
    <row r="548" ht="15" customHeight="1">
      <c r="A548" s="2">
        <v>1</v>
      </c>
      <c r="B548" s="2">
        <v>2</v>
      </c>
      <c r="C548" s="2">
        <v>3</v>
      </c>
      <c r="D548" s="2">
        <v>4</v>
      </c>
      <c r="E548" s="2">
        <v>5</v>
      </c>
      <c r="F548" s="2">
        <v>6</v>
      </c>
    </row>
    <row r="549" ht="25" customHeight="1">
      <c r="A549" s="2" t="s">
        <v>63</v>
      </c>
      <c r="B549" s="2" t="s">
        <v>63</v>
      </c>
      <c r="C549" s="2" t="s">
        <v>63</v>
      </c>
      <c r="D549" s="2" t="s">
        <v>63</v>
      </c>
      <c r="E549" s="2" t="s">
        <v>63</v>
      </c>
      <c r="F549" s="2" t="s">
        <v>63</v>
      </c>
    </row>
    <row r="550" ht="15" customHeight="1">
</row>
    <row r="551" ht="50" customHeight="1">
      <c r="A551" s="15" t="s">
        <v>972</v>
      </c>
      <c r="B551" s="15"/>
      <c r="C551" s="15"/>
      <c r="D551" s="15"/>
      <c r="E551" s="15"/>
      <c r="F551" s="15"/>
    </row>
    <row r="552" ht="25" customHeight="1">
</row>
    <row r="553" ht="20" customHeight="1">
      <c r="A553" s="31" t="s">
        <v>473</v>
      </c>
      <c r="B553" s="31"/>
      <c r="C553" s="32" t="s">
        <v>311</v>
      </c>
      <c r="D553" s="32"/>
      <c r="E553" s="32"/>
      <c r="F553" s="32"/>
    </row>
    <row r="554" ht="20" customHeight="1">
      <c r="A554" s="31" t="s">
        <v>474</v>
      </c>
      <c r="B554" s="31"/>
      <c r="C554" s="32" t="s">
        <v>578</v>
      </c>
      <c r="D554" s="32"/>
      <c r="E554" s="32"/>
      <c r="F554" s="32"/>
    </row>
    <row r="555" ht="15" customHeight="1">
</row>
    <row r="556" ht="25" customHeight="1">
      <c r="A556" s="13" t="s">
        <v>973</v>
      </c>
      <c r="B556" s="13"/>
      <c r="C556" s="13"/>
      <c r="D556" s="13"/>
      <c r="E556" s="13"/>
      <c r="F556" s="13"/>
    </row>
    <row r="557" ht="15" customHeight="1">
</row>
    <row r="558" ht="50" customHeight="1">
      <c r="A558" s="2" t="s">
        <v>379</v>
      </c>
      <c r="B558" s="2" t="s">
        <v>590</v>
      </c>
      <c r="C558" s="2" t="s">
        <v>782</v>
      </c>
      <c r="D558" s="2" t="s">
        <v>783</v>
      </c>
      <c r="E558" s="2" t="s">
        <v>784</v>
      </c>
      <c r="F558" s="2" t="s">
        <v>785</v>
      </c>
    </row>
    <row r="559" ht="15" customHeight="1">
      <c r="A559" s="2">
        <v>1</v>
      </c>
      <c r="B559" s="2">
        <v>2</v>
      </c>
      <c r="C559" s="2">
        <v>3</v>
      </c>
      <c r="D559" s="2">
        <v>4</v>
      </c>
      <c r="E559" s="2">
        <v>5</v>
      </c>
      <c r="F559" s="2">
        <v>6</v>
      </c>
    </row>
    <row r="560" ht="25" customHeight="1">
      <c r="A560" s="2" t="s">
        <v>63</v>
      </c>
      <c r="B560" s="2" t="s">
        <v>63</v>
      </c>
      <c r="C560" s="2" t="s">
        <v>63</v>
      </c>
      <c r="D560" s="2" t="s">
        <v>63</v>
      </c>
      <c r="E560" s="2" t="s">
        <v>63</v>
      </c>
      <c r="F560" s="2" t="s">
        <v>63</v>
      </c>
    </row>
    <row r="561" ht="15" customHeight="1">
</row>
    <row r="562" ht="50" customHeight="1">
      <c r="A562" s="15" t="s">
        <v>974</v>
      </c>
      <c r="B562" s="15"/>
      <c r="C562" s="15"/>
      <c r="D562" s="15"/>
      <c r="E562" s="15"/>
      <c r="F562" s="15"/>
    </row>
    <row r="563" ht="25" customHeight="1">
</row>
    <row r="564" ht="20" customHeight="1">
      <c r="A564" s="31" t="s">
        <v>473</v>
      </c>
      <c r="B564" s="31"/>
      <c r="C564" s="32" t="s">
        <v>311</v>
      </c>
      <c r="D564" s="32"/>
      <c r="E564" s="32"/>
      <c r="F564" s="32"/>
    </row>
    <row r="565" ht="20" customHeight="1">
      <c r="A565" s="31" t="s">
        <v>474</v>
      </c>
      <c r="B565" s="31"/>
      <c r="C565" s="32" t="s">
        <v>581</v>
      </c>
      <c r="D565" s="32"/>
      <c r="E565" s="32"/>
      <c r="F565" s="32"/>
    </row>
    <row r="566" ht="15" customHeight="1">
</row>
    <row r="567" ht="25" customHeight="1">
      <c r="A567" s="13" t="s">
        <v>975</v>
      </c>
      <c r="B567" s="13"/>
      <c r="C567" s="13"/>
      <c r="D567" s="13"/>
      <c r="E567" s="13"/>
      <c r="F567" s="13"/>
    </row>
    <row r="568" ht="15" customHeight="1">
</row>
    <row r="569" ht="50" customHeight="1">
      <c r="A569" s="2" t="s">
        <v>379</v>
      </c>
      <c r="B569" s="2" t="s">
        <v>590</v>
      </c>
      <c r="C569" s="2" t="s">
        <v>782</v>
      </c>
      <c r="D569" s="2" t="s">
        <v>783</v>
      </c>
      <c r="E569" s="2" t="s">
        <v>784</v>
      </c>
      <c r="F569" s="2" t="s">
        <v>785</v>
      </c>
    </row>
    <row r="570" ht="15" customHeight="1">
      <c r="A570" s="2">
        <v>1</v>
      </c>
      <c r="B570" s="2">
        <v>2</v>
      </c>
      <c r="C570" s="2">
        <v>3</v>
      </c>
      <c r="D570" s="2">
        <v>4</v>
      </c>
      <c r="E570" s="2">
        <v>5</v>
      </c>
      <c r="F570" s="2">
        <v>6</v>
      </c>
    </row>
    <row r="571" ht="25" customHeight="1">
      <c r="A571" s="2" t="s">
        <v>63</v>
      </c>
      <c r="B571" s="2" t="s">
        <v>63</v>
      </c>
      <c r="C571" s="2" t="s">
        <v>63</v>
      </c>
      <c r="D571" s="2" t="s">
        <v>63</v>
      </c>
      <c r="E571" s="2" t="s">
        <v>63</v>
      </c>
      <c r="F571" s="2" t="s">
        <v>63</v>
      </c>
    </row>
    <row r="572" ht="20" customHeight="1">
</row>
    <row r="573" ht="50" customHeight="1">
      <c r="A573" s="15" t="s">
        <v>976</v>
      </c>
      <c r="B573" s="15"/>
      <c r="C573" s="15"/>
      <c r="D573" s="15"/>
      <c r="E573" s="15"/>
      <c r="F573" s="15"/>
    </row>
    <row r="574" ht="15" customHeight="1">
</row>
    <row r="575" ht="50" customHeight="1">
      <c r="A575" s="15" t="s">
        <v>977</v>
      </c>
      <c r="B575" s="15"/>
      <c r="C575" s="15"/>
      <c r="D575" s="15"/>
      <c r="E575" s="15"/>
      <c r="F575" s="15"/>
    </row>
    <row r="576" ht="25" customHeight="1">
</row>
    <row r="577" ht="20" customHeight="1">
      <c r="A577" s="31" t="s">
        <v>473</v>
      </c>
      <c r="B577" s="31"/>
      <c r="C577" s="32" t="s">
        <v>311</v>
      </c>
      <c r="D577" s="32"/>
      <c r="E577" s="32"/>
      <c r="F577" s="32"/>
    </row>
    <row r="578" ht="20" customHeight="1">
      <c r="A578" s="31" t="s">
        <v>474</v>
      </c>
      <c r="B578" s="31"/>
      <c r="C578" s="32" t="s">
        <v>475</v>
      </c>
      <c r="D578" s="32"/>
      <c r="E578" s="32"/>
      <c r="F578" s="32"/>
    </row>
    <row r="579" ht="15" customHeight="1">
</row>
    <row r="580" ht="25" customHeight="1">
      <c r="A580" s="13" t="s">
        <v>978</v>
      </c>
      <c r="B580" s="13"/>
      <c r="C580" s="13"/>
      <c r="D580" s="13"/>
      <c r="E580" s="13"/>
      <c r="F580" s="13"/>
    </row>
    <row r="581" ht="15" customHeight="1">
</row>
    <row r="582" ht="50" customHeight="1">
      <c r="A582" s="2" t="s">
        <v>379</v>
      </c>
      <c r="B582" s="2" t="s">
        <v>590</v>
      </c>
      <c r="C582" s="2" t="s">
        <v>782</v>
      </c>
      <c r="D582" s="2" t="s">
        <v>783</v>
      </c>
      <c r="E582" s="2" t="s">
        <v>784</v>
      </c>
      <c r="F582" s="2" t="s">
        <v>785</v>
      </c>
    </row>
    <row r="583" ht="15" customHeight="1">
      <c r="A583" s="2">
        <v>1</v>
      </c>
      <c r="B583" s="2">
        <v>2</v>
      </c>
      <c r="C583" s="2">
        <v>3</v>
      </c>
      <c r="D583" s="2">
        <v>4</v>
      </c>
      <c r="E583" s="2">
        <v>5</v>
      </c>
      <c r="F583" s="2">
        <v>6</v>
      </c>
    </row>
    <row r="584" ht="25" customHeight="1">
      <c r="A584" s="2" t="s">
        <v>63</v>
      </c>
      <c r="B584" s="2" t="s">
        <v>63</v>
      </c>
      <c r="C584" s="2" t="s">
        <v>63</v>
      </c>
      <c r="D584" s="2" t="s">
        <v>63</v>
      </c>
      <c r="E584" s="2" t="s">
        <v>63</v>
      </c>
      <c r="F584" s="2" t="s">
        <v>63</v>
      </c>
    </row>
    <row r="585" ht="15" customHeight="1">
</row>
    <row r="586" ht="50" customHeight="1">
      <c r="A586" s="15" t="s">
        <v>979</v>
      </c>
      <c r="B586" s="15"/>
      <c r="C586" s="15"/>
      <c r="D586" s="15"/>
      <c r="E586" s="15"/>
      <c r="F586" s="15"/>
    </row>
    <row r="587" ht="25" customHeight="1">
</row>
    <row r="588" ht="20" customHeight="1">
      <c r="A588" s="31" t="s">
        <v>473</v>
      </c>
      <c r="B588" s="31"/>
      <c r="C588" s="32" t="s">
        <v>311</v>
      </c>
      <c r="D588" s="32"/>
      <c r="E588" s="32"/>
      <c r="F588" s="32"/>
    </row>
    <row r="589" ht="20" customHeight="1">
      <c r="A589" s="31" t="s">
        <v>474</v>
      </c>
      <c r="B589" s="31"/>
      <c r="C589" s="32" t="s">
        <v>578</v>
      </c>
      <c r="D589" s="32"/>
      <c r="E589" s="32"/>
      <c r="F589" s="32"/>
    </row>
    <row r="590" ht="15" customHeight="1">
</row>
    <row r="591" ht="25" customHeight="1">
      <c r="A591" s="13" t="s">
        <v>980</v>
      </c>
      <c r="B591" s="13"/>
      <c r="C591" s="13"/>
      <c r="D591" s="13"/>
      <c r="E591" s="13"/>
      <c r="F591" s="13"/>
    </row>
    <row r="592" ht="15" customHeight="1">
</row>
    <row r="593" ht="50" customHeight="1">
      <c r="A593" s="2" t="s">
        <v>379</v>
      </c>
      <c r="B593" s="2" t="s">
        <v>590</v>
      </c>
      <c r="C593" s="2" t="s">
        <v>782</v>
      </c>
      <c r="D593" s="2" t="s">
        <v>783</v>
      </c>
      <c r="E593" s="2" t="s">
        <v>784</v>
      </c>
      <c r="F593" s="2" t="s">
        <v>785</v>
      </c>
    </row>
    <row r="594" ht="15" customHeight="1">
      <c r="A594" s="2">
        <v>1</v>
      </c>
      <c r="B594" s="2">
        <v>2</v>
      </c>
      <c r="C594" s="2">
        <v>3</v>
      </c>
      <c r="D594" s="2">
        <v>4</v>
      </c>
      <c r="E594" s="2">
        <v>5</v>
      </c>
      <c r="F594" s="2">
        <v>6</v>
      </c>
    </row>
    <row r="595" ht="25" customHeight="1">
      <c r="A595" s="2" t="s">
        <v>63</v>
      </c>
      <c r="B595" s="2" t="s">
        <v>63</v>
      </c>
      <c r="C595" s="2" t="s">
        <v>63</v>
      </c>
      <c r="D595" s="2" t="s">
        <v>63</v>
      </c>
      <c r="E595" s="2" t="s">
        <v>63</v>
      </c>
      <c r="F595" s="2" t="s">
        <v>63</v>
      </c>
    </row>
    <row r="596" ht="15" customHeight="1">
</row>
    <row r="597" ht="50" customHeight="1">
      <c r="A597" s="15" t="s">
        <v>981</v>
      </c>
      <c r="B597" s="15"/>
      <c r="C597" s="15"/>
      <c r="D597" s="15"/>
      <c r="E597" s="15"/>
      <c r="F597" s="15"/>
    </row>
    <row r="598" ht="25" customHeight="1">
</row>
    <row r="599" ht="20" customHeight="1">
      <c r="A599" s="31" t="s">
        <v>473</v>
      </c>
      <c r="B599" s="31"/>
      <c r="C599" s="32" t="s">
        <v>311</v>
      </c>
      <c r="D599" s="32"/>
      <c r="E599" s="32"/>
      <c r="F599" s="32"/>
    </row>
    <row r="600" ht="20" customHeight="1">
      <c r="A600" s="31" t="s">
        <v>474</v>
      </c>
      <c r="B600" s="31"/>
      <c r="C600" s="32" t="s">
        <v>581</v>
      </c>
      <c r="D600" s="32"/>
      <c r="E600" s="32"/>
      <c r="F600" s="32"/>
    </row>
    <row r="601" ht="15" customHeight="1">
</row>
    <row r="602" ht="25" customHeight="1">
      <c r="A602" s="13" t="s">
        <v>982</v>
      </c>
      <c r="B602" s="13"/>
      <c r="C602" s="13"/>
      <c r="D602" s="13"/>
      <c r="E602" s="13"/>
      <c r="F602" s="13"/>
    </row>
    <row r="603" ht="15" customHeight="1">
</row>
    <row r="604" ht="50" customHeight="1">
      <c r="A604" s="2" t="s">
        <v>379</v>
      </c>
      <c r="B604" s="2" t="s">
        <v>590</v>
      </c>
      <c r="C604" s="2" t="s">
        <v>782</v>
      </c>
      <c r="D604" s="2" t="s">
        <v>783</v>
      </c>
      <c r="E604" s="2" t="s">
        <v>784</v>
      </c>
      <c r="F604" s="2" t="s">
        <v>785</v>
      </c>
    </row>
    <row r="605" ht="15" customHeight="1">
      <c r="A605" s="2">
        <v>1</v>
      </c>
      <c r="B605" s="2">
        <v>2</v>
      </c>
      <c r="C605" s="2">
        <v>3</v>
      </c>
      <c r="D605" s="2">
        <v>4</v>
      </c>
      <c r="E605" s="2">
        <v>5</v>
      </c>
      <c r="F605" s="2">
        <v>6</v>
      </c>
    </row>
    <row r="606" ht="25" customHeight="1">
      <c r="A606" s="2" t="s">
        <v>63</v>
      </c>
      <c r="B606" s="2" t="s">
        <v>63</v>
      </c>
      <c r="C606" s="2" t="s">
        <v>63</v>
      </c>
      <c r="D606" s="2" t="s">
        <v>63</v>
      </c>
      <c r="E606" s="2" t="s">
        <v>63</v>
      </c>
      <c r="F606" s="2" t="s">
        <v>63</v>
      </c>
    </row>
    <row r="607" ht="20" customHeight="1">
</row>
    <row r="608" ht="50" customHeight="1">
      <c r="A608" s="15" t="s">
        <v>983</v>
      </c>
      <c r="B608" s="15"/>
      <c r="C608" s="15"/>
      <c r="D608" s="15"/>
      <c r="E608" s="15"/>
      <c r="F608" s="15"/>
    </row>
    <row r="609" ht="15" customHeight="1">
</row>
    <row r="610" ht="50" customHeight="1">
      <c r="A610" s="15" t="s">
        <v>984</v>
      </c>
      <c r="B610" s="15"/>
      <c r="C610" s="15"/>
      <c r="D610" s="15"/>
      <c r="E610" s="15"/>
      <c r="F610" s="15"/>
    </row>
    <row r="611" ht="25" customHeight="1">
</row>
    <row r="612" ht="20" customHeight="1">
      <c r="A612" s="31" t="s">
        <v>473</v>
      </c>
      <c r="B612" s="31"/>
      <c r="C612" s="32" t="s">
        <v>311</v>
      </c>
      <c r="D612" s="32"/>
      <c r="E612" s="32"/>
      <c r="F612" s="32"/>
    </row>
    <row r="613" ht="20" customHeight="1">
      <c r="A613" s="31" t="s">
        <v>474</v>
      </c>
      <c r="B613" s="31"/>
      <c r="C613" s="32" t="s">
        <v>475</v>
      </c>
      <c r="D613" s="32"/>
      <c r="E613" s="32"/>
      <c r="F613" s="32"/>
    </row>
    <row r="614" ht="15" customHeight="1">
</row>
    <row r="615" ht="25" customHeight="1">
      <c r="A615" s="13" t="s">
        <v>985</v>
      </c>
      <c r="B615" s="13"/>
      <c r="C615" s="13"/>
      <c r="D615" s="13"/>
      <c r="E615" s="13"/>
      <c r="F615" s="13"/>
    </row>
    <row r="616" ht="15" customHeight="1">
</row>
    <row r="617" ht="50" customHeight="1">
      <c r="A617" s="2" t="s">
        <v>379</v>
      </c>
      <c r="B617" s="2" t="s">
        <v>590</v>
      </c>
      <c r="C617" s="2" t="s">
        <v>782</v>
      </c>
      <c r="D617" s="2" t="s">
        <v>783</v>
      </c>
      <c r="E617" s="2" t="s">
        <v>784</v>
      </c>
      <c r="F617" s="2" t="s">
        <v>785</v>
      </c>
    </row>
    <row r="618" ht="15" customHeight="1">
      <c r="A618" s="2">
        <v>1</v>
      </c>
      <c r="B618" s="2">
        <v>2</v>
      </c>
      <c r="C618" s="2">
        <v>3</v>
      </c>
      <c r="D618" s="2">
        <v>4</v>
      </c>
      <c r="E618" s="2">
        <v>5</v>
      </c>
      <c r="F618" s="2">
        <v>6</v>
      </c>
    </row>
    <row r="619" ht="25" customHeight="1">
      <c r="A619" s="2" t="s">
        <v>63</v>
      </c>
      <c r="B619" s="2" t="s">
        <v>63</v>
      </c>
      <c r="C619" s="2" t="s">
        <v>63</v>
      </c>
      <c r="D619" s="2" t="s">
        <v>63</v>
      </c>
      <c r="E619" s="2" t="s">
        <v>63</v>
      </c>
      <c r="F619" s="2" t="s">
        <v>63</v>
      </c>
    </row>
    <row r="620" ht="15" customHeight="1">
</row>
    <row r="621" ht="50" customHeight="1">
      <c r="A621" s="15" t="s">
        <v>986</v>
      </c>
      <c r="B621" s="15"/>
      <c r="C621" s="15"/>
      <c r="D621" s="15"/>
      <c r="E621" s="15"/>
      <c r="F621" s="15"/>
    </row>
    <row r="622" ht="25" customHeight="1">
</row>
    <row r="623" ht="20" customHeight="1">
      <c r="A623" s="31" t="s">
        <v>473</v>
      </c>
      <c r="B623" s="31"/>
      <c r="C623" s="32" t="s">
        <v>311</v>
      </c>
      <c r="D623" s="32"/>
      <c r="E623" s="32"/>
      <c r="F623" s="32"/>
    </row>
    <row r="624" ht="20" customHeight="1">
      <c r="A624" s="31" t="s">
        <v>474</v>
      </c>
      <c r="B624" s="31"/>
      <c r="C624" s="32" t="s">
        <v>578</v>
      </c>
      <c r="D624" s="32"/>
      <c r="E624" s="32"/>
      <c r="F624" s="32"/>
    </row>
    <row r="625" ht="15" customHeight="1">
</row>
    <row r="626" ht="25" customHeight="1">
      <c r="A626" s="13" t="s">
        <v>987</v>
      </c>
      <c r="B626" s="13"/>
      <c r="C626" s="13"/>
      <c r="D626" s="13"/>
      <c r="E626" s="13"/>
      <c r="F626" s="13"/>
    </row>
    <row r="627" ht="15" customHeight="1">
</row>
    <row r="628" ht="50" customHeight="1">
      <c r="A628" s="2" t="s">
        <v>379</v>
      </c>
      <c r="B628" s="2" t="s">
        <v>590</v>
      </c>
      <c r="C628" s="2" t="s">
        <v>782</v>
      </c>
      <c r="D628" s="2" t="s">
        <v>783</v>
      </c>
      <c r="E628" s="2" t="s">
        <v>784</v>
      </c>
      <c r="F628" s="2" t="s">
        <v>785</v>
      </c>
    </row>
    <row r="629" ht="15" customHeight="1">
      <c r="A629" s="2">
        <v>1</v>
      </c>
      <c r="B629" s="2">
        <v>2</v>
      </c>
      <c r="C629" s="2">
        <v>3</v>
      </c>
      <c r="D629" s="2">
        <v>4</v>
      </c>
      <c r="E629" s="2">
        <v>5</v>
      </c>
      <c r="F629" s="2">
        <v>6</v>
      </c>
    </row>
    <row r="630" ht="25" customHeight="1">
      <c r="A630" s="2" t="s">
        <v>63</v>
      </c>
      <c r="B630" s="2" t="s">
        <v>63</v>
      </c>
      <c r="C630" s="2" t="s">
        <v>63</v>
      </c>
      <c r="D630" s="2" t="s">
        <v>63</v>
      </c>
      <c r="E630" s="2" t="s">
        <v>63</v>
      </c>
      <c r="F630" s="2" t="s">
        <v>63</v>
      </c>
    </row>
    <row r="631" ht="15" customHeight="1">
</row>
    <row r="632" ht="50" customHeight="1">
      <c r="A632" s="15" t="s">
        <v>988</v>
      </c>
      <c r="B632" s="15"/>
      <c r="C632" s="15"/>
      <c r="D632" s="15"/>
      <c r="E632" s="15"/>
      <c r="F632" s="15"/>
    </row>
    <row r="633" ht="25" customHeight="1">
</row>
    <row r="634" ht="20" customHeight="1">
      <c r="A634" s="31" t="s">
        <v>473</v>
      </c>
      <c r="B634" s="31"/>
      <c r="C634" s="32" t="s">
        <v>311</v>
      </c>
      <c r="D634" s="32"/>
      <c r="E634" s="32"/>
      <c r="F634" s="32"/>
    </row>
    <row r="635" ht="20" customHeight="1">
      <c r="A635" s="31" t="s">
        <v>474</v>
      </c>
      <c r="B635" s="31"/>
      <c r="C635" s="32" t="s">
        <v>581</v>
      </c>
      <c r="D635" s="32"/>
      <c r="E635" s="32"/>
      <c r="F635" s="32"/>
    </row>
    <row r="636" ht="15" customHeight="1">
</row>
    <row r="637" ht="25" customHeight="1">
      <c r="A637" s="13" t="s">
        <v>989</v>
      </c>
      <c r="B637" s="13"/>
      <c r="C637" s="13"/>
      <c r="D637" s="13"/>
      <c r="E637" s="13"/>
      <c r="F637" s="13"/>
    </row>
    <row r="638" ht="15" customHeight="1">
</row>
    <row r="639" ht="50" customHeight="1">
      <c r="A639" s="2" t="s">
        <v>379</v>
      </c>
      <c r="B639" s="2" t="s">
        <v>590</v>
      </c>
      <c r="C639" s="2" t="s">
        <v>782</v>
      </c>
      <c r="D639" s="2" t="s">
        <v>783</v>
      </c>
      <c r="E639" s="2" t="s">
        <v>784</v>
      </c>
      <c r="F639" s="2" t="s">
        <v>785</v>
      </c>
    </row>
    <row r="640" ht="15" customHeight="1">
      <c r="A640" s="2">
        <v>1</v>
      </c>
      <c r="B640" s="2">
        <v>2</v>
      </c>
      <c r="C640" s="2">
        <v>3</v>
      </c>
      <c r="D640" s="2">
        <v>4</v>
      </c>
      <c r="E640" s="2">
        <v>5</v>
      </c>
      <c r="F640" s="2">
        <v>6</v>
      </c>
    </row>
    <row r="641" ht="20" customHeight="1">
      <c r="A641" s="2" t="s">
        <v>990</v>
      </c>
      <c r="B641" s="3" t="s">
        <v>991</v>
      </c>
      <c r="C641" s="2" t="s">
        <v>445</v>
      </c>
      <c r="D641" s="4">
        <v>5</v>
      </c>
      <c r="E641" s="4">
        <v>10000</v>
      </c>
      <c r="F641" s="4">
        <v>50000</v>
      </c>
    </row>
    <row r="642" ht="25" customHeight="1">
      <c r="A642" s="34" t="s">
        <v>576</v>
      </c>
      <c r="B642" s="34"/>
      <c r="C642" s="34"/>
      <c r="D642" s="34"/>
      <c r="E642" s="34"/>
      <c r="F642" s="30">
        <f>SUM(F641:F641)</f>
      </c>
    </row>
    <row r="643" ht="25" customHeight="1">
</row>
    <row r="644" ht="20" customHeight="1">
</row>
    <row r="645" ht="50" customHeight="1">
      <c r="A645" s="15" t="s">
        <v>992</v>
      </c>
      <c r="B645" s="15"/>
      <c r="C645" s="15"/>
      <c r="D645" s="15"/>
      <c r="E645" s="15"/>
      <c r="F645" s="15"/>
    </row>
    <row r="646" ht="15" customHeight="1">
</row>
    <row r="647" ht="50" customHeight="1">
      <c r="A647" s="15" t="s">
        <v>993</v>
      </c>
      <c r="B647" s="15"/>
      <c r="C647" s="15"/>
      <c r="D647" s="15"/>
      <c r="E647" s="15"/>
      <c r="F647" s="15"/>
    </row>
    <row r="648" ht="25" customHeight="1">
</row>
    <row r="649" ht="20" customHeight="1">
      <c r="A649" s="31" t="s">
        <v>473</v>
      </c>
      <c r="B649" s="31"/>
      <c r="C649" s="32" t="s">
        <v>311</v>
      </c>
      <c r="D649" s="32"/>
      <c r="E649" s="32"/>
      <c r="F649" s="32"/>
    </row>
    <row r="650" ht="20" customHeight="1">
      <c r="A650" s="31" t="s">
        <v>474</v>
      </c>
      <c r="B650" s="31"/>
      <c r="C650" s="32" t="s">
        <v>475</v>
      </c>
      <c r="D650" s="32"/>
      <c r="E650" s="32"/>
      <c r="F650" s="32"/>
    </row>
    <row r="651" ht="15" customHeight="1">
</row>
    <row r="652" ht="25" customHeight="1">
      <c r="A652" s="13" t="s">
        <v>994</v>
      </c>
      <c r="B652" s="13"/>
      <c r="C652" s="13"/>
      <c r="D652" s="13"/>
      <c r="E652" s="13"/>
      <c r="F652" s="13"/>
    </row>
    <row r="653" ht="15" customHeight="1">
</row>
    <row r="654" ht="50" customHeight="1">
      <c r="A654" s="2" t="s">
        <v>379</v>
      </c>
      <c r="B654" s="2" t="s">
        <v>590</v>
      </c>
      <c r="C654" s="2" t="s">
        <v>782</v>
      </c>
      <c r="D654" s="2" t="s">
        <v>783</v>
      </c>
      <c r="E654" s="2" t="s">
        <v>784</v>
      </c>
      <c r="F654" s="2" t="s">
        <v>785</v>
      </c>
    </row>
    <row r="655" ht="15" customHeight="1">
      <c r="A655" s="2">
        <v>1</v>
      </c>
      <c r="B655" s="2">
        <v>2</v>
      </c>
      <c r="C655" s="2">
        <v>3</v>
      </c>
      <c r="D655" s="2">
        <v>4</v>
      </c>
      <c r="E655" s="2">
        <v>5</v>
      </c>
      <c r="F655" s="2">
        <v>6</v>
      </c>
    </row>
    <row r="656" ht="25" customHeight="1">
      <c r="A656" s="2" t="s">
        <v>63</v>
      </c>
      <c r="B656" s="2" t="s">
        <v>63</v>
      </c>
      <c r="C656" s="2" t="s">
        <v>63</v>
      </c>
      <c r="D656" s="2" t="s">
        <v>63</v>
      </c>
      <c r="E656" s="2" t="s">
        <v>63</v>
      </c>
      <c r="F656" s="2" t="s">
        <v>63</v>
      </c>
    </row>
    <row r="657" ht="15" customHeight="1">
</row>
    <row r="658" ht="50" customHeight="1">
      <c r="A658" s="15" t="s">
        <v>995</v>
      </c>
      <c r="B658" s="15"/>
      <c r="C658" s="15"/>
      <c r="D658" s="15"/>
      <c r="E658" s="15"/>
      <c r="F658" s="15"/>
    </row>
    <row r="659" ht="25" customHeight="1">
</row>
    <row r="660" ht="20" customHeight="1">
      <c r="A660" s="31" t="s">
        <v>473</v>
      </c>
      <c r="B660" s="31"/>
      <c r="C660" s="32" t="s">
        <v>311</v>
      </c>
      <c r="D660" s="32"/>
      <c r="E660" s="32"/>
      <c r="F660" s="32"/>
    </row>
    <row r="661" ht="20" customHeight="1">
      <c r="A661" s="31" t="s">
        <v>474</v>
      </c>
      <c r="B661" s="31"/>
      <c r="C661" s="32" t="s">
        <v>578</v>
      </c>
      <c r="D661" s="32"/>
      <c r="E661" s="32"/>
      <c r="F661" s="32"/>
    </row>
    <row r="662" ht="15" customHeight="1">
</row>
    <row r="663" ht="25" customHeight="1">
      <c r="A663" s="13" t="s">
        <v>996</v>
      </c>
      <c r="B663" s="13"/>
      <c r="C663" s="13"/>
      <c r="D663" s="13"/>
      <c r="E663" s="13"/>
      <c r="F663" s="13"/>
    </row>
    <row r="664" ht="15" customHeight="1">
</row>
    <row r="665" ht="50" customHeight="1">
      <c r="A665" s="2" t="s">
        <v>379</v>
      </c>
      <c r="B665" s="2" t="s">
        <v>590</v>
      </c>
      <c r="C665" s="2" t="s">
        <v>782</v>
      </c>
      <c r="D665" s="2" t="s">
        <v>783</v>
      </c>
      <c r="E665" s="2" t="s">
        <v>784</v>
      </c>
      <c r="F665" s="2" t="s">
        <v>785</v>
      </c>
    </row>
    <row r="666" ht="15" customHeight="1">
      <c r="A666" s="2">
        <v>1</v>
      </c>
      <c r="B666" s="2">
        <v>2</v>
      </c>
      <c r="C666" s="2">
        <v>3</v>
      </c>
      <c r="D666" s="2">
        <v>4</v>
      </c>
      <c r="E666" s="2">
        <v>5</v>
      </c>
      <c r="F666" s="2">
        <v>6</v>
      </c>
    </row>
    <row r="667" ht="25" customHeight="1">
      <c r="A667" s="2" t="s">
        <v>63</v>
      </c>
      <c r="B667" s="2" t="s">
        <v>63</v>
      </c>
      <c r="C667" s="2" t="s">
        <v>63</v>
      </c>
      <c r="D667" s="2" t="s">
        <v>63</v>
      </c>
      <c r="E667" s="2" t="s">
        <v>63</v>
      </c>
      <c r="F667" s="2" t="s">
        <v>63</v>
      </c>
    </row>
    <row r="668" ht="15" customHeight="1">
</row>
    <row r="669" ht="50" customHeight="1">
      <c r="A669" s="15" t="s">
        <v>997</v>
      </c>
      <c r="B669" s="15"/>
      <c r="C669" s="15"/>
      <c r="D669" s="15"/>
      <c r="E669" s="15"/>
      <c r="F669" s="15"/>
    </row>
    <row r="670" ht="25" customHeight="1">
</row>
    <row r="671" ht="20" customHeight="1">
      <c r="A671" s="31" t="s">
        <v>473</v>
      </c>
      <c r="B671" s="31"/>
      <c r="C671" s="32" t="s">
        <v>311</v>
      </c>
      <c r="D671" s="32"/>
      <c r="E671" s="32"/>
      <c r="F671" s="32"/>
    </row>
    <row r="672" ht="20" customHeight="1">
      <c r="A672" s="31" t="s">
        <v>474</v>
      </c>
      <c r="B672" s="31"/>
      <c r="C672" s="32" t="s">
        <v>581</v>
      </c>
      <c r="D672" s="32"/>
      <c r="E672" s="32"/>
      <c r="F672" s="32"/>
    </row>
    <row r="673" ht="15" customHeight="1">
</row>
    <row r="674" ht="25" customHeight="1">
      <c r="A674" s="13" t="s">
        <v>998</v>
      </c>
      <c r="B674" s="13"/>
      <c r="C674" s="13"/>
      <c r="D674" s="13"/>
      <c r="E674" s="13"/>
      <c r="F674" s="13"/>
    </row>
    <row r="675" ht="15" customHeight="1">
</row>
    <row r="676" ht="50" customHeight="1">
      <c r="A676" s="2" t="s">
        <v>379</v>
      </c>
      <c r="B676" s="2" t="s">
        <v>590</v>
      </c>
      <c r="C676" s="2" t="s">
        <v>782</v>
      </c>
      <c r="D676" s="2" t="s">
        <v>783</v>
      </c>
      <c r="E676" s="2" t="s">
        <v>784</v>
      </c>
      <c r="F676" s="2" t="s">
        <v>785</v>
      </c>
    </row>
    <row r="677" ht="15" customHeight="1">
      <c r="A677" s="2">
        <v>1</v>
      </c>
      <c r="B677" s="2">
        <v>2</v>
      </c>
      <c r="C677" s="2">
        <v>3</v>
      </c>
      <c r="D677" s="2">
        <v>4</v>
      </c>
      <c r="E677" s="2">
        <v>5</v>
      </c>
      <c r="F677" s="2">
        <v>6</v>
      </c>
    </row>
    <row r="678" ht="25" customHeight="1">
      <c r="A678" s="2" t="s">
        <v>63</v>
      </c>
      <c r="B678" s="2" t="s">
        <v>63</v>
      </c>
      <c r="C678" s="2" t="s">
        <v>63</v>
      </c>
      <c r="D678" s="2" t="s">
        <v>63</v>
      </c>
      <c r="E678" s="2" t="s">
        <v>63</v>
      </c>
      <c r="F678" s="2" t="s">
        <v>63</v>
      </c>
    </row>
    <row r="679" ht="20" customHeight="1">
</row>
    <row r="680" ht="50" customHeight="1">
      <c r="A680" s="15" t="s">
        <v>999</v>
      </c>
      <c r="B680" s="15"/>
      <c r="C680" s="15"/>
      <c r="D680" s="15"/>
      <c r="E680" s="15"/>
      <c r="F680" s="15"/>
    </row>
    <row r="681" ht="15" customHeight="1">
</row>
    <row r="682" ht="50" customHeight="1">
      <c r="A682" s="15" t="s">
        <v>1000</v>
      </c>
      <c r="B682" s="15"/>
      <c r="C682" s="15"/>
      <c r="D682" s="15"/>
      <c r="E682" s="15"/>
      <c r="F682" s="15"/>
    </row>
    <row r="683" ht="25" customHeight="1">
</row>
    <row r="684" ht="20" customHeight="1">
      <c r="A684" s="31" t="s">
        <v>473</v>
      </c>
      <c r="B684" s="31"/>
      <c r="C684" s="32" t="s">
        <v>311</v>
      </c>
      <c r="D684" s="32"/>
      <c r="E684" s="32"/>
      <c r="F684" s="32"/>
    </row>
    <row r="685" ht="20" customHeight="1">
      <c r="A685" s="31" t="s">
        <v>474</v>
      </c>
      <c r="B685" s="31"/>
      <c r="C685" s="32" t="s">
        <v>475</v>
      </c>
      <c r="D685" s="32"/>
      <c r="E685" s="32"/>
      <c r="F685" s="32"/>
    </row>
    <row r="686" ht="15" customHeight="1">
</row>
    <row r="687" ht="25" customHeight="1">
      <c r="A687" s="13" t="s">
        <v>1001</v>
      </c>
      <c r="B687" s="13"/>
      <c r="C687" s="13"/>
      <c r="D687" s="13"/>
      <c r="E687" s="13"/>
      <c r="F687" s="13"/>
    </row>
    <row r="688" ht="15" customHeight="1">
</row>
    <row r="689" ht="50" customHeight="1">
      <c r="A689" s="2" t="s">
        <v>379</v>
      </c>
      <c r="B689" s="2" t="s">
        <v>590</v>
      </c>
      <c r="C689" s="2" t="s">
        <v>782</v>
      </c>
      <c r="D689" s="2" t="s">
        <v>783</v>
      </c>
      <c r="E689" s="2" t="s">
        <v>784</v>
      </c>
      <c r="F689" s="2" t="s">
        <v>785</v>
      </c>
    </row>
    <row r="690" ht="15" customHeight="1">
      <c r="A690" s="2">
        <v>1</v>
      </c>
      <c r="B690" s="2">
        <v>2</v>
      </c>
      <c r="C690" s="2">
        <v>3</v>
      </c>
      <c r="D690" s="2">
        <v>4</v>
      </c>
      <c r="E690" s="2">
        <v>5</v>
      </c>
      <c r="F690" s="2">
        <v>6</v>
      </c>
    </row>
    <row r="691" ht="60" customHeight="1">
      <c r="A691" s="2" t="s">
        <v>1002</v>
      </c>
      <c r="B691" s="3" t="s">
        <v>1003</v>
      </c>
      <c r="C691" s="2" t="s">
        <v>835</v>
      </c>
      <c r="D691" s="4">
        <v>1700</v>
      </c>
      <c r="E691" s="4">
        <v>66</v>
      </c>
      <c r="F691" s="4">
        <v>112200</v>
      </c>
    </row>
    <row r="692" ht="60" customHeight="1">
      <c r="A692" s="2" t="s">
        <v>1002</v>
      </c>
      <c r="B692" s="3" t="s">
        <v>1004</v>
      </c>
      <c r="C692" s="2" t="s">
        <v>835</v>
      </c>
      <c r="D692" s="4">
        <v>3000</v>
      </c>
      <c r="E692" s="4">
        <v>61</v>
      </c>
      <c r="F692" s="4">
        <v>183000</v>
      </c>
    </row>
    <row r="693" ht="40" customHeight="1">
      <c r="A693" s="2" t="s">
        <v>1002</v>
      </c>
      <c r="B693" s="3" t="s">
        <v>1005</v>
      </c>
      <c r="C693" s="2" t="s">
        <v>835</v>
      </c>
      <c r="D693" s="4">
        <v>4000</v>
      </c>
      <c r="E693" s="4">
        <v>72</v>
      </c>
      <c r="F693" s="4">
        <v>288000</v>
      </c>
    </row>
    <row r="694" ht="20" customHeight="1">
      <c r="A694" s="2" t="s">
        <v>1006</v>
      </c>
      <c r="B694" s="3" t="s">
        <v>1007</v>
      </c>
      <c r="C694" s="2" t="s">
        <v>445</v>
      </c>
      <c r="D694" s="4">
        <v>30</v>
      </c>
      <c r="E694" s="4">
        <v>10000</v>
      </c>
      <c r="F694" s="4">
        <v>300000</v>
      </c>
    </row>
    <row r="695" ht="40" customHeight="1">
      <c r="A695" s="2" t="s">
        <v>1008</v>
      </c>
      <c r="B695" s="3" t="s">
        <v>1009</v>
      </c>
      <c r="C695" s="2" t="s">
        <v>445</v>
      </c>
      <c r="D695" s="4">
        <v>1000</v>
      </c>
      <c r="E695" s="4">
        <v>200</v>
      </c>
      <c r="F695" s="4">
        <v>200000</v>
      </c>
    </row>
    <row r="696" ht="40" customHeight="1">
      <c r="A696" s="2" t="s">
        <v>1010</v>
      </c>
      <c r="B696" s="3" t="s">
        <v>1011</v>
      </c>
      <c r="C696" s="2" t="s">
        <v>445</v>
      </c>
      <c r="D696" s="4">
        <v>100</v>
      </c>
      <c r="E696" s="4">
        <v>666.0714</v>
      </c>
      <c r="F696" s="4">
        <v>66607.14</v>
      </c>
    </row>
    <row r="697" ht="40" customHeight="1">
      <c r="A697" s="2" t="s">
        <v>306</v>
      </c>
      <c r="B697" s="3" t="s">
        <v>1012</v>
      </c>
      <c r="C697" s="2" t="s">
        <v>445</v>
      </c>
      <c r="D697" s="4">
        <v>5</v>
      </c>
      <c r="E697" s="4">
        <v>5000</v>
      </c>
      <c r="F697" s="4">
        <v>25000</v>
      </c>
    </row>
    <row r="698" ht="40" customHeight="1">
      <c r="A698" s="2" t="s">
        <v>1013</v>
      </c>
      <c r="B698" s="3" t="s">
        <v>1014</v>
      </c>
      <c r="C698" s="2" t="s">
        <v>445</v>
      </c>
      <c r="D698" s="4">
        <v>6000</v>
      </c>
      <c r="E698" s="4">
        <v>72</v>
      </c>
      <c r="F698" s="4">
        <v>432000</v>
      </c>
    </row>
    <row r="699" ht="40" customHeight="1">
      <c r="A699" s="2" t="s">
        <v>1013</v>
      </c>
      <c r="B699" s="3" t="s">
        <v>1015</v>
      </c>
      <c r="C699" s="2" t="s">
        <v>445</v>
      </c>
      <c r="D699" s="4">
        <v>4000</v>
      </c>
      <c r="E699" s="4">
        <v>61</v>
      </c>
      <c r="F699" s="4">
        <v>244000</v>
      </c>
    </row>
    <row r="700" ht="40" customHeight="1">
      <c r="A700" s="2" t="s">
        <v>1013</v>
      </c>
      <c r="B700" s="3" t="s">
        <v>1016</v>
      </c>
      <c r="C700" s="2" t="s">
        <v>445</v>
      </c>
      <c r="D700" s="4">
        <v>3500</v>
      </c>
      <c r="E700" s="4">
        <v>66</v>
      </c>
      <c r="F700" s="4">
        <v>231000</v>
      </c>
    </row>
    <row r="701" ht="40" customHeight="1">
      <c r="A701" s="2" t="s">
        <v>200</v>
      </c>
      <c r="B701" s="3" t="s">
        <v>1017</v>
      </c>
      <c r="C701" s="2" t="s">
        <v>445</v>
      </c>
      <c r="D701" s="4">
        <v>150</v>
      </c>
      <c r="E701" s="4">
        <v>56</v>
      </c>
      <c r="F701" s="4">
        <v>8400</v>
      </c>
    </row>
    <row r="702" ht="40" customHeight="1">
      <c r="A702" s="2" t="s">
        <v>200</v>
      </c>
      <c r="B702" s="3" t="s">
        <v>1018</v>
      </c>
      <c r="C702" s="2" t="s">
        <v>445</v>
      </c>
      <c r="D702" s="4">
        <v>5</v>
      </c>
      <c r="E702" s="4">
        <v>258.194</v>
      </c>
      <c r="F702" s="4">
        <v>1290.97</v>
      </c>
    </row>
    <row r="703" ht="40" customHeight="1">
      <c r="A703" s="2" t="s">
        <v>200</v>
      </c>
      <c r="B703" s="3" t="s">
        <v>1019</v>
      </c>
      <c r="C703" s="2" t="s">
        <v>445</v>
      </c>
      <c r="D703" s="4">
        <v>50</v>
      </c>
      <c r="E703" s="4">
        <v>34.58</v>
      </c>
      <c r="F703" s="4">
        <v>1729</v>
      </c>
    </row>
    <row r="704" ht="40" customHeight="1">
      <c r="A704" s="2" t="s">
        <v>200</v>
      </c>
      <c r="B704" s="3" t="s">
        <v>1020</v>
      </c>
      <c r="C704" s="2" t="s">
        <v>445</v>
      </c>
      <c r="D704" s="4">
        <v>50</v>
      </c>
      <c r="E704" s="4">
        <v>74.5</v>
      </c>
      <c r="F704" s="4">
        <v>3725</v>
      </c>
    </row>
    <row r="705" ht="40" customHeight="1">
      <c r="A705" s="2" t="s">
        <v>200</v>
      </c>
      <c r="B705" s="3" t="s">
        <v>1021</v>
      </c>
      <c r="C705" s="2" t="s">
        <v>445</v>
      </c>
      <c r="D705" s="4">
        <v>5</v>
      </c>
      <c r="E705" s="4">
        <v>188</v>
      </c>
      <c r="F705" s="4">
        <v>940</v>
      </c>
    </row>
    <row r="706" ht="40" customHeight="1">
      <c r="A706" s="2" t="s">
        <v>200</v>
      </c>
      <c r="B706" s="3" t="s">
        <v>1022</v>
      </c>
      <c r="C706" s="2" t="s">
        <v>445</v>
      </c>
      <c r="D706" s="4">
        <v>50</v>
      </c>
      <c r="E706" s="4">
        <v>464</v>
      </c>
      <c r="F706" s="4">
        <v>23200</v>
      </c>
    </row>
    <row r="707" ht="40" customHeight="1">
      <c r="A707" s="2" t="s">
        <v>204</v>
      </c>
      <c r="B707" s="3" t="s">
        <v>1023</v>
      </c>
      <c r="C707" s="2" t="s">
        <v>445</v>
      </c>
      <c r="D707" s="4">
        <v>5</v>
      </c>
      <c r="E707" s="4">
        <v>1361.5</v>
      </c>
      <c r="F707" s="4">
        <v>6807.5</v>
      </c>
    </row>
    <row r="708" ht="60" customHeight="1">
      <c r="A708" s="2" t="s">
        <v>204</v>
      </c>
      <c r="B708" s="3" t="s">
        <v>1024</v>
      </c>
      <c r="C708" s="2" t="s">
        <v>445</v>
      </c>
      <c r="D708" s="4">
        <v>12</v>
      </c>
      <c r="E708" s="4">
        <v>144.5</v>
      </c>
      <c r="F708" s="4">
        <v>1734</v>
      </c>
    </row>
    <row r="709" ht="40" customHeight="1">
      <c r="A709" s="2" t="s">
        <v>204</v>
      </c>
      <c r="B709" s="3" t="s">
        <v>1025</v>
      </c>
      <c r="C709" s="2" t="s">
        <v>445</v>
      </c>
      <c r="D709" s="4">
        <v>2</v>
      </c>
      <c r="E709" s="4">
        <v>528</v>
      </c>
      <c r="F709" s="4">
        <v>1056</v>
      </c>
    </row>
    <row r="710" ht="60" customHeight="1">
      <c r="A710" s="2" t="s">
        <v>204</v>
      </c>
      <c r="B710" s="3" t="s">
        <v>1026</v>
      </c>
      <c r="C710" s="2" t="s">
        <v>445</v>
      </c>
      <c r="D710" s="4">
        <v>2</v>
      </c>
      <c r="E710" s="4">
        <v>1057</v>
      </c>
      <c r="F710" s="4">
        <v>2114</v>
      </c>
    </row>
    <row r="711" ht="40" customHeight="1">
      <c r="A711" s="2" t="s">
        <v>204</v>
      </c>
      <c r="B711" s="3" t="s">
        <v>1027</v>
      </c>
      <c r="C711" s="2" t="s">
        <v>445</v>
      </c>
      <c r="D711" s="4">
        <v>2</v>
      </c>
      <c r="E711" s="4">
        <v>942.5</v>
      </c>
      <c r="F711" s="4">
        <v>1885</v>
      </c>
    </row>
    <row r="712" ht="40" customHeight="1">
      <c r="A712" s="2" t="s">
        <v>204</v>
      </c>
      <c r="B712" s="3" t="s">
        <v>1028</v>
      </c>
      <c r="C712" s="2" t="s">
        <v>445</v>
      </c>
      <c r="D712" s="4">
        <v>15</v>
      </c>
      <c r="E712" s="4">
        <v>131</v>
      </c>
      <c r="F712" s="4">
        <v>1965</v>
      </c>
    </row>
    <row r="713" ht="60" customHeight="1">
      <c r="A713" s="2" t="s">
        <v>204</v>
      </c>
      <c r="B713" s="3" t="s">
        <v>1029</v>
      </c>
      <c r="C713" s="2" t="s">
        <v>445</v>
      </c>
      <c r="D713" s="4">
        <v>20</v>
      </c>
      <c r="E713" s="4">
        <v>249.6</v>
      </c>
      <c r="F713" s="4">
        <v>4992</v>
      </c>
    </row>
    <row r="714" ht="40" customHeight="1">
      <c r="A714" s="2" t="s">
        <v>204</v>
      </c>
      <c r="B714" s="3" t="s">
        <v>1030</v>
      </c>
      <c r="C714" s="2" t="s">
        <v>445</v>
      </c>
      <c r="D714" s="4">
        <v>2</v>
      </c>
      <c r="E714" s="4">
        <v>98</v>
      </c>
      <c r="F714" s="4">
        <v>196</v>
      </c>
    </row>
    <row r="715" ht="60" customHeight="1">
      <c r="A715" s="2" t="s">
        <v>204</v>
      </c>
      <c r="B715" s="3" t="s">
        <v>1031</v>
      </c>
      <c r="C715" s="2" t="s">
        <v>445</v>
      </c>
      <c r="D715" s="4">
        <v>5</v>
      </c>
      <c r="E715" s="4">
        <v>761</v>
      </c>
      <c r="F715" s="4">
        <v>3805</v>
      </c>
    </row>
    <row r="716" ht="60" customHeight="1">
      <c r="A716" s="2" t="s">
        <v>204</v>
      </c>
      <c r="B716" s="3" t="s">
        <v>1032</v>
      </c>
      <c r="C716" s="2" t="s">
        <v>445</v>
      </c>
      <c r="D716" s="4">
        <v>3</v>
      </c>
      <c r="E716" s="4">
        <v>134</v>
      </c>
      <c r="F716" s="4">
        <v>402</v>
      </c>
    </row>
    <row r="717" ht="40" customHeight="1">
      <c r="A717" s="2" t="s">
        <v>204</v>
      </c>
      <c r="B717" s="3" t="s">
        <v>1033</v>
      </c>
      <c r="C717" s="2" t="s">
        <v>445</v>
      </c>
      <c r="D717" s="4">
        <v>20</v>
      </c>
      <c r="E717" s="4">
        <v>48</v>
      </c>
      <c r="F717" s="4">
        <v>960</v>
      </c>
    </row>
    <row r="718" ht="40" customHeight="1">
      <c r="A718" s="2" t="s">
        <v>204</v>
      </c>
      <c r="B718" s="3" t="s">
        <v>1034</v>
      </c>
      <c r="C718" s="2" t="s">
        <v>445</v>
      </c>
      <c r="D718" s="4">
        <v>3</v>
      </c>
      <c r="E718" s="4">
        <v>85</v>
      </c>
      <c r="F718" s="4">
        <v>255</v>
      </c>
    </row>
    <row r="719" ht="40" customHeight="1">
      <c r="A719" s="2" t="s">
        <v>204</v>
      </c>
      <c r="B719" s="3" t="s">
        <v>1030</v>
      </c>
      <c r="C719" s="2" t="s">
        <v>445</v>
      </c>
      <c r="D719" s="4">
        <v>2</v>
      </c>
      <c r="E719" s="4">
        <v>90</v>
      </c>
      <c r="F719" s="4">
        <v>180</v>
      </c>
    </row>
    <row r="720" ht="60" customHeight="1">
      <c r="A720" s="2" t="s">
        <v>204</v>
      </c>
      <c r="B720" s="3" t="s">
        <v>1035</v>
      </c>
      <c r="C720" s="2" t="s">
        <v>445</v>
      </c>
      <c r="D720" s="4">
        <v>20</v>
      </c>
      <c r="E720" s="4">
        <v>298.5</v>
      </c>
      <c r="F720" s="4">
        <v>5970</v>
      </c>
    </row>
    <row r="721" ht="60" customHeight="1">
      <c r="A721" s="2" t="s">
        <v>204</v>
      </c>
      <c r="B721" s="3" t="s">
        <v>1036</v>
      </c>
      <c r="C721" s="2" t="s">
        <v>445</v>
      </c>
      <c r="D721" s="4">
        <v>5</v>
      </c>
      <c r="E721" s="4">
        <v>153.4</v>
      </c>
      <c r="F721" s="4">
        <v>767</v>
      </c>
    </row>
    <row r="722" ht="60" customHeight="1">
      <c r="A722" s="2" t="s">
        <v>204</v>
      </c>
      <c r="B722" s="3" t="s">
        <v>1037</v>
      </c>
      <c r="C722" s="2" t="s">
        <v>445</v>
      </c>
      <c r="D722" s="4">
        <v>9</v>
      </c>
      <c r="E722" s="4">
        <v>191</v>
      </c>
      <c r="F722" s="4">
        <v>1719</v>
      </c>
    </row>
    <row r="723" ht="40" customHeight="1">
      <c r="A723" s="2" t="s">
        <v>204</v>
      </c>
      <c r="B723" s="3" t="s">
        <v>1038</v>
      </c>
      <c r="C723" s="2" t="s">
        <v>445</v>
      </c>
      <c r="D723" s="4">
        <v>2</v>
      </c>
      <c r="E723" s="4">
        <v>560</v>
      </c>
      <c r="F723" s="4">
        <v>1120</v>
      </c>
    </row>
    <row r="724" ht="40" customHeight="1">
      <c r="A724" s="2" t="s">
        <v>204</v>
      </c>
      <c r="B724" s="3" t="s">
        <v>1039</v>
      </c>
      <c r="C724" s="2" t="s">
        <v>445</v>
      </c>
      <c r="D724" s="4">
        <v>1</v>
      </c>
      <c r="E724" s="4">
        <v>5199</v>
      </c>
      <c r="F724" s="4">
        <v>5199</v>
      </c>
    </row>
    <row r="725" ht="40" customHeight="1">
      <c r="A725" s="2" t="s">
        <v>204</v>
      </c>
      <c r="B725" s="3" t="s">
        <v>1040</v>
      </c>
      <c r="C725" s="2" t="s">
        <v>445</v>
      </c>
      <c r="D725" s="4">
        <v>2</v>
      </c>
      <c r="E725" s="4">
        <v>434</v>
      </c>
      <c r="F725" s="4">
        <v>868</v>
      </c>
    </row>
    <row r="726" ht="60" customHeight="1">
      <c r="A726" s="2" t="s">
        <v>204</v>
      </c>
      <c r="B726" s="3" t="s">
        <v>1041</v>
      </c>
      <c r="C726" s="2" t="s">
        <v>445</v>
      </c>
      <c r="D726" s="4">
        <v>10</v>
      </c>
      <c r="E726" s="4">
        <v>488.8</v>
      </c>
      <c r="F726" s="4">
        <v>4888</v>
      </c>
    </row>
    <row r="727" ht="40" customHeight="1">
      <c r="A727" s="2" t="s">
        <v>204</v>
      </c>
      <c r="B727" s="3" t="s">
        <v>1042</v>
      </c>
      <c r="C727" s="2" t="s">
        <v>445</v>
      </c>
      <c r="D727" s="4">
        <v>2</v>
      </c>
      <c r="E727" s="4">
        <v>974</v>
      </c>
      <c r="F727" s="4">
        <v>1948</v>
      </c>
    </row>
    <row r="728" ht="60" customHeight="1">
      <c r="A728" s="2" t="s">
        <v>204</v>
      </c>
      <c r="B728" s="3" t="s">
        <v>1043</v>
      </c>
      <c r="C728" s="2" t="s">
        <v>445</v>
      </c>
      <c r="D728" s="4">
        <v>2</v>
      </c>
      <c r="E728" s="4">
        <v>3666</v>
      </c>
      <c r="F728" s="4">
        <v>7332</v>
      </c>
    </row>
    <row r="729" ht="60" customHeight="1">
      <c r="A729" s="2" t="s">
        <v>204</v>
      </c>
      <c r="B729" s="3" t="s">
        <v>1044</v>
      </c>
      <c r="C729" s="2" t="s">
        <v>445</v>
      </c>
      <c r="D729" s="4">
        <v>10</v>
      </c>
      <c r="E729" s="4">
        <v>96.2</v>
      </c>
      <c r="F729" s="4">
        <v>962</v>
      </c>
    </row>
    <row r="730" ht="40" customHeight="1">
      <c r="A730" s="2" t="s">
        <v>204</v>
      </c>
      <c r="B730" s="3" t="s">
        <v>1045</v>
      </c>
      <c r="C730" s="2" t="s">
        <v>445</v>
      </c>
      <c r="D730" s="4">
        <v>2</v>
      </c>
      <c r="E730" s="4">
        <v>77</v>
      </c>
      <c r="F730" s="4">
        <v>154</v>
      </c>
    </row>
    <row r="731" ht="40" customHeight="1">
      <c r="A731" s="2" t="s">
        <v>1046</v>
      </c>
      <c r="B731" s="3" t="s">
        <v>1047</v>
      </c>
      <c r="C731" s="2" t="s">
        <v>445</v>
      </c>
      <c r="D731" s="4">
        <v>100</v>
      </c>
      <c r="E731" s="4">
        <v>15</v>
      </c>
      <c r="F731" s="4">
        <v>1500</v>
      </c>
    </row>
    <row r="732" ht="40" customHeight="1">
      <c r="A732" s="2" t="s">
        <v>1046</v>
      </c>
      <c r="B732" s="3" t="s">
        <v>1048</v>
      </c>
      <c r="C732" s="2" t="s">
        <v>445</v>
      </c>
      <c r="D732" s="4">
        <v>50</v>
      </c>
      <c r="E732" s="4">
        <v>79</v>
      </c>
      <c r="F732" s="4">
        <v>3950</v>
      </c>
    </row>
    <row r="733" ht="40" customHeight="1">
      <c r="A733" s="2" t="s">
        <v>1046</v>
      </c>
      <c r="B733" s="3" t="s">
        <v>1049</v>
      </c>
      <c r="C733" s="2" t="s">
        <v>445</v>
      </c>
      <c r="D733" s="4">
        <v>224</v>
      </c>
      <c r="E733" s="4">
        <v>32.9</v>
      </c>
      <c r="F733" s="4">
        <v>7369.6</v>
      </c>
    </row>
    <row r="734" ht="40" customHeight="1">
      <c r="A734" s="2" t="s">
        <v>1046</v>
      </c>
      <c r="B734" s="3" t="s">
        <v>1050</v>
      </c>
      <c r="C734" s="2" t="s">
        <v>445</v>
      </c>
      <c r="D734" s="4">
        <v>50</v>
      </c>
      <c r="E734" s="4">
        <v>117.87</v>
      </c>
      <c r="F734" s="4">
        <v>5893.5</v>
      </c>
    </row>
    <row r="735" ht="40" customHeight="1">
      <c r="A735" s="2" t="s">
        <v>1046</v>
      </c>
      <c r="B735" s="3" t="s">
        <v>1051</v>
      </c>
      <c r="C735" s="2" t="s">
        <v>445</v>
      </c>
      <c r="D735" s="4">
        <v>260</v>
      </c>
      <c r="E735" s="4">
        <v>27.08</v>
      </c>
      <c r="F735" s="4">
        <v>7040.8</v>
      </c>
    </row>
    <row r="736" ht="40" customHeight="1">
      <c r="A736" s="2" t="s">
        <v>1046</v>
      </c>
      <c r="B736" s="3" t="s">
        <v>1052</v>
      </c>
      <c r="C736" s="2" t="s">
        <v>445</v>
      </c>
      <c r="D736" s="4">
        <v>100</v>
      </c>
      <c r="E736" s="4">
        <v>70</v>
      </c>
      <c r="F736" s="4">
        <v>7000</v>
      </c>
    </row>
    <row r="737" ht="40" customHeight="1">
      <c r="A737" s="2" t="s">
        <v>1046</v>
      </c>
      <c r="B737" s="3" t="s">
        <v>1053</v>
      </c>
      <c r="C737" s="2" t="s">
        <v>445</v>
      </c>
      <c r="D737" s="4">
        <v>200</v>
      </c>
      <c r="E737" s="4">
        <v>11</v>
      </c>
      <c r="F737" s="4">
        <v>2200</v>
      </c>
    </row>
    <row r="738" ht="40" customHeight="1">
      <c r="A738" s="2" t="s">
        <v>1046</v>
      </c>
      <c r="B738" s="3" t="s">
        <v>1054</v>
      </c>
      <c r="C738" s="2" t="s">
        <v>445</v>
      </c>
      <c r="D738" s="4">
        <v>10</v>
      </c>
      <c r="E738" s="4">
        <v>40.74</v>
      </c>
      <c r="F738" s="4">
        <v>407.4</v>
      </c>
    </row>
    <row r="739" ht="40" customHeight="1">
      <c r="A739" s="2" t="s">
        <v>1046</v>
      </c>
      <c r="B739" s="3" t="s">
        <v>1055</v>
      </c>
      <c r="C739" s="2" t="s">
        <v>445</v>
      </c>
      <c r="D739" s="4">
        <v>105</v>
      </c>
      <c r="E739" s="4">
        <v>40</v>
      </c>
      <c r="F739" s="4">
        <v>4200</v>
      </c>
    </row>
    <row r="740" ht="40" customHeight="1">
      <c r="A740" s="2" t="s">
        <v>1046</v>
      </c>
      <c r="B740" s="3" t="s">
        <v>1056</v>
      </c>
      <c r="C740" s="2" t="s">
        <v>445</v>
      </c>
      <c r="D740" s="4">
        <v>50</v>
      </c>
      <c r="E740" s="4">
        <v>278</v>
      </c>
      <c r="F740" s="4">
        <v>13900</v>
      </c>
    </row>
    <row r="741" ht="40" customHeight="1">
      <c r="A741" s="2" t="s">
        <v>1046</v>
      </c>
      <c r="B741" s="3" t="s">
        <v>1057</v>
      </c>
      <c r="C741" s="2" t="s">
        <v>445</v>
      </c>
      <c r="D741" s="4">
        <v>50</v>
      </c>
      <c r="E741" s="4">
        <v>21.54</v>
      </c>
      <c r="F741" s="4">
        <v>1077</v>
      </c>
    </row>
    <row r="742" ht="40" customHeight="1">
      <c r="A742" s="2" t="s">
        <v>1046</v>
      </c>
      <c r="B742" s="3" t="s">
        <v>1058</v>
      </c>
      <c r="C742" s="2" t="s">
        <v>445</v>
      </c>
      <c r="D742" s="4">
        <v>200</v>
      </c>
      <c r="E742" s="4">
        <v>67</v>
      </c>
      <c r="F742" s="4">
        <v>13400</v>
      </c>
    </row>
    <row r="743" ht="40" customHeight="1">
      <c r="A743" s="2" t="s">
        <v>1046</v>
      </c>
      <c r="B743" s="3" t="s">
        <v>1059</v>
      </c>
      <c r="C743" s="2" t="s">
        <v>445</v>
      </c>
      <c r="D743" s="4">
        <v>43</v>
      </c>
      <c r="E743" s="4">
        <v>22</v>
      </c>
      <c r="F743" s="4">
        <v>946</v>
      </c>
    </row>
    <row r="744" ht="40" customHeight="1">
      <c r="A744" s="2" t="s">
        <v>1046</v>
      </c>
      <c r="B744" s="3" t="s">
        <v>1060</v>
      </c>
      <c r="C744" s="2" t="s">
        <v>445</v>
      </c>
      <c r="D744" s="4">
        <v>300</v>
      </c>
      <c r="E744" s="4">
        <v>30</v>
      </c>
      <c r="F744" s="4">
        <v>9000</v>
      </c>
    </row>
    <row r="745" ht="40" customHeight="1">
      <c r="A745" s="2" t="s">
        <v>1046</v>
      </c>
      <c r="B745" s="3" t="s">
        <v>1061</v>
      </c>
      <c r="C745" s="2" t="s">
        <v>445</v>
      </c>
      <c r="D745" s="4">
        <v>75</v>
      </c>
      <c r="E745" s="4">
        <v>55</v>
      </c>
      <c r="F745" s="4">
        <v>4125</v>
      </c>
    </row>
    <row r="746" ht="40" customHeight="1">
      <c r="A746" s="2" t="s">
        <v>1046</v>
      </c>
      <c r="B746" s="3" t="s">
        <v>1062</v>
      </c>
      <c r="C746" s="2" t="s">
        <v>445</v>
      </c>
      <c r="D746" s="4">
        <v>100</v>
      </c>
      <c r="E746" s="4">
        <v>47.89</v>
      </c>
      <c r="F746" s="4">
        <v>4789</v>
      </c>
    </row>
    <row r="747" ht="40" customHeight="1">
      <c r="A747" s="2" t="s">
        <v>1046</v>
      </c>
      <c r="B747" s="3" t="s">
        <v>1063</v>
      </c>
      <c r="C747" s="2" t="s">
        <v>445</v>
      </c>
      <c r="D747" s="4">
        <v>270</v>
      </c>
      <c r="E747" s="4">
        <v>21</v>
      </c>
      <c r="F747" s="4">
        <v>5670</v>
      </c>
    </row>
    <row r="748" ht="40" customHeight="1">
      <c r="A748" s="2" t="s">
        <v>1046</v>
      </c>
      <c r="B748" s="3" t="s">
        <v>1064</v>
      </c>
      <c r="C748" s="2" t="s">
        <v>445</v>
      </c>
      <c r="D748" s="4">
        <v>1000</v>
      </c>
      <c r="E748" s="4">
        <v>5</v>
      </c>
      <c r="F748" s="4">
        <v>5000</v>
      </c>
    </row>
    <row r="749" ht="40" customHeight="1">
      <c r="A749" s="2" t="s">
        <v>1046</v>
      </c>
      <c r="B749" s="3" t="s">
        <v>1065</v>
      </c>
      <c r="C749" s="2" t="s">
        <v>445</v>
      </c>
      <c r="D749" s="4">
        <v>70</v>
      </c>
      <c r="E749" s="4">
        <v>40</v>
      </c>
      <c r="F749" s="4">
        <v>2800</v>
      </c>
    </row>
    <row r="750" ht="40" customHeight="1">
      <c r="A750" s="2" t="s">
        <v>1066</v>
      </c>
      <c r="B750" s="3" t="s">
        <v>1067</v>
      </c>
      <c r="C750" s="2" t="s">
        <v>445</v>
      </c>
      <c r="D750" s="4">
        <v>80</v>
      </c>
      <c r="E750" s="4">
        <v>100</v>
      </c>
      <c r="F750" s="4">
        <v>8000</v>
      </c>
    </row>
    <row r="751" ht="40" customHeight="1">
      <c r="A751" s="2" t="s">
        <v>1066</v>
      </c>
      <c r="B751" s="3" t="s">
        <v>1068</v>
      </c>
      <c r="C751" s="2" t="s">
        <v>445</v>
      </c>
      <c r="D751" s="4">
        <v>1</v>
      </c>
      <c r="E751" s="4">
        <v>4000</v>
      </c>
      <c r="F751" s="4">
        <v>4000</v>
      </c>
    </row>
    <row r="752" ht="40" customHeight="1">
      <c r="A752" s="2" t="s">
        <v>1066</v>
      </c>
      <c r="B752" s="3" t="s">
        <v>1069</v>
      </c>
      <c r="C752" s="2" t="s">
        <v>445</v>
      </c>
      <c r="D752" s="4">
        <v>8</v>
      </c>
      <c r="E752" s="4">
        <v>1250</v>
      </c>
      <c r="F752" s="4">
        <v>10000</v>
      </c>
    </row>
    <row r="753" ht="40" customHeight="1">
      <c r="A753" s="2" t="s">
        <v>1066</v>
      </c>
      <c r="B753" s="3" t="s">
        <v>1070</v>
      </c>
      <c r="C753" s="2" t="s">
        <v>445</v>
      </c>
      <c r="D753" s="4">
        <v>1</v>
      </c>
      <c r="E753" s="4">
        <v>1001</v>
      </c>
      <c r="F753" s="4">
        <v>1001</v>
      </c>
    </row>
    <row r="754" ht="40" customHeight="1">
      <c r="A754" s="2" t="s">
        <v>1071</v>
      </c>
      <c r="B754" s="3" t="s">
        <v>1072</v>
      </c>
      <c r="C754" s="2" t="s">
        <v>445</v>
      </c>
      <c r="D754" s="4">
        <v>300</v>
      </c>
      <c r="E754" s="4">
        <v>58</v>
      </c>
      <c r="F754" s="4">
        <v>17400</v>
      </c>
    </row>
    <row r="755" ht="40" customHeight="1">
      <c r="A755" s="2" t="s">
        <v>1071</v>
      </c>
      <c r="B755" s="3" t="s">
        <v>1073</v>
      </c>
      <c r="C755" s="2" t="s">
        <v>445</v>
      </c>
      <c r="D755" s="4">
        <v>30</v>
      </c>
      <c r="E755" s="4">
        <v>180</v>
      </c>
      <c r="F755" s="4">
        <v>5400</v>
      </c>
    </row>
    <row r="756" ht="40" customHeight="1">
      <c r="A756" s="2" t="s">
        <v>1071</v>
      </c>
      <c r="B756" s="3" t="s">
        <v>1074</v>
      </c>
      <c r="C756" s="2" t="s">
        <v>445</v>
      </c>
      <c r="D756" s="4">
        <v>250</v>
      </c>
      <c r="E756" s="4">
        <v>100</v>
      </c>
      <c r="F756" s="4">
        <v>25000</v>
      </c>
    </row>
    <row r="757" ht="40" customHeight="1">
      <c r="A757" s="2" t="s">
        <v>1071</v>
      </c>
      <c r="B757" s="3" t="s">
        <v>1075</v>
      </c>
      <c r="C757" s="2" t="s">
        <v>445</v>
      </c>
      <c r="D757" s="4">
        <v>10</v>
      </c>
      <c r="E757" s="4">
        <v>482.5</v>
      </c>
      <c r="F757" s="4">
        <v>4825</v>
      </c>
    </row>
    <row r="758" ht="40" customHeight="1">
      <c r="A758" s="2" t="s">
        <v>1071</v>
      </c>
      <c r="B758" s="3" t="s">
        <v>1076</v>
      </c>
      <c r="C758" s="2" t="s">
        <v>445</v>
      </c>
      <c r="D758" s="4">
        <v>300</v>
      </c>
      <c r="E758" s="4">
        <v>25</v>
      </c>
      <c r="F758" s="4">
        <v>7500</v>
      </c>
    </row>
    <row r="759" ht="40" customHeight="1">
      <c r="A759" s="2" t="s">
        <v>1077</v>
      </c>
      <c r="B759" s="3" t="s">
        <v>1078</v>
      </c>
      <c r="C759" s="2" t="s">
        <v>445</v>
      </c>
      <c r="D759" s="4">
        <v>100</v>
      </c>
      <c r="E759" s="4">
        <v>350</v>
      </c>
      <c r="F759" s="4">
        <v>35000</v>
      </c>
    </row>
    <row r="760" ht="40" customHeight="1">
      <c r="A760" s="2" t="s">
        <v>1079</v>
      </c>
      <c r="B760" s="3" t="s">
        <v>1080</v>
      </c>
      <c r="C760" s="2" t="s">
        <v>445</v>
      </c>
      <c r="D760" s="4">
        <v>5</v>
      </c>
      <c r="E760" s="4">
        <v>5000</v>
      </c>
      <c r="F760" s="4">
        <v>25000</v>
      </c>
    </row>
    <row r="761" ht="40" customHeight="1">
      <c r="A761" s="2" t="s">
        <v>1081</v>
      </c>
      <c r="B761" s="3" t="s">
        <v>1082</v>
      </c>
      <c r="C761" s="2" t="s">
        <v>445</v>
      </c>
      <c r="D761" s="4">
        <v>19.6</v>
      </c>
      <c r="E761" s="4">
        <v>500</v>
      </c>
      <c r="F761" s="4">
        <v>9800</v>
      </c>
    </row>
    <row r="762" ht="40" customHeight="1">
      <c r="A762" s="2" t="s">
        <v>1083</v>
      </c>
      <c r="B762" s="3" t="s">
        <v>1084</v>
      </c>
      <c r="C762" s="2" t="s">
        <v>445</v>
      </c>
      <c r="D762" s="4">
        <v>1</v>
      </c>
      <c r="E762" s="4">
        <v>70500</v>
      </c>
      <c r="F762" s="4">
        <v>70500</v>
      </c>
    </row>
    <row r="763" ht="40" customHeight="1">
      <c r="A763" s="2" t="s">
        <v>1083</v>
      </c>
      <c r="B763" s="3" t="s">
        <v>1085</v>
      </c>
      <c r="C763" s="2" t="s">
        <v>445</v>
      </c>
      <c r="D763" s="4">
        <v>1</v>
      </c>
      <c r="E763" s="4">
        <v>1500</v>
      </c>
      <c r="F763" s="4">
        <v>1500</v>
      </c>
    </row>
    <row r="764" ht="40" customHeight="1">
      <c r="A764" s="2" t="s">
        <v>1083</v>
      </c>
      <c r="B764" s="3" t="s">
        <v>1086</v>
      </c>
      <c r="C764" s="2" t="s">
        <v>445</v>
      </c>
      <c r="D764" s="4">
        <v>1</v>
      </c>
      <c r="E764" s="4">
        <v>15000</v>
      </c>
      <c r="F764" s="4">
        <v>15000</v>
      </c>
    </row>
    <row r="765" ht="40" customHeight="1">
      <c r="A765" s="2" t="s">
        <v>1087</v>
      </c>
      <c r="B765" s="3" t="s">
        <v>1088</v>
      </c>
      <c r="C765" s="2" t="s">
        <v>445</v>
      </c>
      <c r="D765" s="4">
        <v>20</v>
      </c>
      <c r="E765" s="4">
        <v>1000</v>
      </c>
      <c r="F765" s="4">
        <v>20000</v>
      </c>
    </row>
    <row r="766" ht="40" customHeight="1">
      <c r="A766" s="2" t="s">
        <v>1089</v>
      </c>
      <c r="B766" s="3" t="s">
        <v>1090</v>
      </c>
      <c r="C766" s="2" t="s">
        <v>445</v>
      </c>
      <c r="D766" s="4">
        <v>42</v>
      </c>
      <c r="E766" s="4">
        <v>1000</v>
      </c>
      <c r="F766" s="4">
        <v>42000</v>
      </c>
    </row>
    <row r="767" ht="40" customHeight="1">
      <c r="A767" s="2" t="s">
        <v>1089</v>
      </c>
      <c r="B767" s="3" t="s">
        <v>1091</v>
      </c>
      <c r="C767" s="2" t="s">
        <v>445</v>
      </c>
      <c r="D767" s="4">
        <v>200</v>
      </c>
      <c r="E767" s="4">
        <v>200</v>
      </c>
      <c r="F767" s="4">
        <v>40000</v>
      </c>
    </row>
    <row r="768" ht="40" customHeight="1">
      <c r="A768" s="2" t="s">
        <v>1089</v>
      </c>
      <c r="B768" s="3" t="s">
        <v>1092</v>
      </c>
      <c r="C768" s="2" t="s">
        <v>445</v>
      </c>
      <c r="D768" s="4">
        <v>998</v>
      </c>
      <c r="E768" s="4">
        <v>30</v>
      </c>
      <c r="F768" s="4">
        <v>29940</v>
      </c>
    </row>
    <row r="769" ht="40" customHeight="1">
      <c r="A769" s="2" t="s">
        <v>1089</v>
      </c>
      <c r="B769" s="3" t="s">
        <v>1093</v>
      </c>
      <c r="C769" s="2" t="s">
        <v>445</v>
      </c>
      <c r="D769" s="4">
        <v>30</v>
      </c>
      <c r="E769" s="4">
        <v>505</v>
      </c>
      <c r="F769" s="4">
        <v>15150</v>
      </c>
    </row>
    <row r="770" ht="40" customHeight="1">
      <c r="A770" s="2" t="s">
        <v>1089</v>
      </c>
      <c r="B770" s="3" t="s">
        <v>1094</v>
      </c>
      <c r="C770" s="2" t="s">
        <v>445</v>
      </c>
      <c r="D770" s="4">
        <v>1000</v>
      </c>
      <c r="E770" s="4">
        <v>20</v>
      </c>
      <c r="F770" s="4">
        <v>20000</v>
      </c>
    </row>
    <row r="771" ht="40" customHeight="1">
      <c r="A771" s="2" t="s">
        <v>1089</v>
      </c>
      <c r="B771" s="3" t="s">
        <v>1095</v>
      </c>
      <c r="C771" s="2" t="s">
        <v>445</v>
      </c>
      <c r="D771" s="4">
        <v>10</v>
      </c>
      <c r="E771" s="4">
        <v>2500</v>
      </c>
      <c r="F771" s="4">
        <v>25000</v>
      </c>
    </row>
    <row r="772" ht="40" customHeight="1">
      <c r="A772" s="2" t="s">
        <v>1089</v>
      </c>
      <c r="B772" s="3" t="s">
        <v>1096</v>
      </c>
      <c r="C772" s="2" t="s">
        <v>445</v>
      </c>
      <c r="D772" s="4">
        <v>50</v>
      </c>
      <c r="E772" s="4">
        <v>500</v>
      </c>
      <c r="F772" s="4">
        <v>25000</v>
      </c>
    </row>
    <row r="773" ht="40" customHeight="1">
      <c r="A773" s="2" t="s">
        <v>1089</v>
      </c>
      <c r="B773" s="3" t="s">
        <v>1097</v>
      </c>
      <c r="C773" s="2" t="s">
        <v>445</v>
      </c>
      <c r="D773" s="4">
        <v>5</v>
      </c>
      <c r="E773" s="4">
        <v>5000</v>
      </c>
      <c r="F773" s="4">
        <v>25000</v>
      </c>
    </row>
    <row r="774" ht="40" customHeight="1">
      <c r="A774" s="2" t="s">
        <v>1089</v>
      </c>
      <c r="B774" s="3" t="s">
        <v>1098</v>
      </c>
      <c r="C774" s="2" t="s">
        <v>445</v>
      </c>
      <c r="D774" s="4">
        <v>20</v>
      </c>
      <c r="E774" s="4">
        <v>3000</v>
      </c>
      <c r="F774" s="4">
        <v>60000</v>
      </c>
    </row>
    <row r="775" ht="40" customHeight="1">
      <c r="A775" s="2" t="s">
        <v>1089</v>
      </c>
      <c r="B775" s="3" t="s">
        <v>1099</v>
      </c>
      <c r="C775" s="2" t="s">
        <v>445</v>
      </c>
      <c r="D775" s="4">
        <v>1</v>
      </c>
      <c r="E775" s="4">
        <v>910</v>
      </c>
      <c r="F775" s="4">
        <v>910</v>
      </c>
    </row>
    <row r="776" ht="40" customHeight="1">
      <c r="A776" s="2" t="s">
        <v>1089</v>
      </c>
      <c r="B776" s="3" t="s">
        <v>1100</v>
      </c>
      <c r="C776" s="2" t="s">
        <v>445</v>
      </c>
      <c r="D776" s="4">
        <v>500</v>
      </c>
      <c r="E776" s="4">
        <v>50</v>
      </c>
      <c r="F776" s="4">
        <v>25000</v>
      </c>
    </row>
    <row r="777" ht="40" customHeight="1">
      <c r="A777" s="2" t="s">
        <v>1089</v>
      </c>
      <c r="B777" s="3" t="s">
        <v>1101</v>
      </c>
      <c r="C777" s="2" t="s">
        <v>445</v>
      </c>
      <c r="D777" s="4">
        <v>20</v>
      </c>
      <c r="E777" s="4">
        <v>500</v>
      </c>
      <c r="F777" s="4">
        <v>10000</v>
      </c>
    </row>
    <row r="778" ht="40" customHeight="1">
      <c r="A778" s="2" t="s">
        <v>1089</v>
      </c>
      <c r="B778" s="3" t="s">
        <v>1102</v>
      </c>
      <c r="C778" s="2" t="s">
        <v>445</v>
      </c>
      <c r="D778" s="4">
        <v>200</v>
      </c>
      <c r="E778" s="4">
        <v>20</v>
      </c>
      <c r="F778" s="4">
        <v>4000</v>
      </c>
    </row>
    <row r="779" ht="40" customHeight="1">
      <c r="A779" s="2" t="s">
        <v>1089</v>
      </c>
      <c r="B779" s="3" t="s">
        <v>1103</v>
      </c>
      <c r="C779" s="2" t="s">
        <v>445</v>
      </c>
      <c r="D779" s="4">
        <v>500</v>
      </c>
      <c r="E779" s="4">
        <v>50</v>
      </c>
      <c r="F779" s="4">
        <v>25000</v>
      </c>
    </row>
    <row r="780" ht="40" customHeight="1">
      <c r="A780" s="2" t="s">
        <v>1089</v>
      </c>
      <c r="B780" s="3" t="s">
        <v>1104</v>
      </c>
      <c r="C780" s="2" t="s">
        <v>445</v>
      </c>
      <c r="D780" s="4">
        <v>20</v>
      </c>
      <c r="E780" s="4">
        <v>400</v>
      </c>
      <c r="F780" s="4">
        <v>8000</v>
      </c>
    </row>
    <row r="781" ht="40" customHeight="1">
      <c r="A781" s="2" t="s">
        <v>1089</v>
      </c>
      <c r="B781" s="3" t="s">
        <v>1105</v>
      </c>
      <c r="C781" s="2" t="s">
        <v>445</v>
      </c>
      <c r="D781" s="4">
        <v>100</v>
      </c>
      <c r="E781" s="4">
        <v>700</v>
      </c>
      <c r="F781" s="4">
        <v>70000</v>
      </c>
    </row>
    <row r="782" ht="40" customHeight="1">
      <c r="A782" s="2" t="s">
        <v>1089</v>
      </c>
      <c r="B782" s="3" t="s">
        <v>1106</v>
      </c>
      <c r="C782" s="2" t="s">
        <v>445</v>
      </c>
      <c r="D782" s="4">
        <v>15</v>
      </c>
      <c r="E782" s="4">
        <v>5000</v>
      </c>
      <c r="F782" s="4">
        <v>75000</v>
      </c>
    </row>
    <row r="783" ht="25" customHeight="1">
      <c r="A783" s="34" t="s">
        <v>576</v>
      </c>
      <c r="B783" s="34"/>
      <c r="C783" s="34"/>
      <c r="D783" s="34"/>
      <c r="E783" s="34"/>
      <c r="F783" s="30">
        <f>SUM(F691:F782)</f>
      </c>
    </row>
    <row r="784" ht="25" customHeight="1">
</row>
    <row r="785" ht="15" customHeight="1">
</row>
    <row r="786" ht="50" customHeight="1">
      <c r="A786" s="15" t="s">
        <v>1107</v>
      </c>
      <c r="B786" s="15"/>
      <c r="C786" s="15"/>
      <c r="D786" s="15"/>
      <c r="E786" s="15"/>
      <c r="F786" s="15"/>
    </row>
    <row r="787" ht="25" customHeight="1">
</row>
    <row r="788" ht="20" customHeight="1">
      <c r="A788" s="31" t="s">
        <v>473</v>
      </c>
      <c r="B788" s="31"/>
      <c r="C788" s="32" t="s">
        <v>311</v>
      </c>
      <c r="D788" s="32"/>
      <c r="E788" s="32"/>
      <c r="F788" s="32"/>
    </row>
    <row r="789" ht="20" customHeight="1">
      <c r="A789" s="31" t="s">
        <v>474</v>
      </c>
      <c r="B789" s="31"/>
      <c r="C789" s="32" t="s">
        <v>578</v>
      </c>
      <c r="D789" s="32"/>
      <c r="E789" s="32"/>
      <c r="F789" s="32"/>
    </row>
    <row r="790" ht="15" customHeight="1">
</row>
    <row r="791" ht="25" customHeight="1">
      <c r="A791" s="13" t="s">
        <v>1108</v>
      </c>
      <c r="B791" s="13"/>
      <c r="C791" s="13"/>
      <c r="D791" s="13"/>
      <c r="E791" s="13"/>
      <c r="F791" s="13"/>
    </row>
    <row r="792" ht="15" customHeight="1">
</row>
    <row r="793" ht="50" customHeight="1">
      <c r="A793" s="2" t="s">
        <v>379</v>
      </c>
      <c r="B793" s="2" t="s">
        <v>590</v>
      </c>
      <c r="C793" s="2" t="s">
        <v>782</v>
      </c>
      <c r="D793" s="2" t="s">
        <v>783</v>
      </c>
      <c r="E793" s="2" t="s">
        <v>784</v>
      </c>
      <c r="F793" s="2" t="s">
        <v>785</v>
      </c>
    </row>
    <row r="794" ht="15" customHeight="1">
      <c r="A794" s="2">
        <v>1</v>
      </c>
      <c r="B794" s="2">
        <v>2</v>
      </c>
      <c r="C794" s="2">
        <v>3</v>
      </c>
      <c r="D794" s="2">
        <v>4</v>
      </c>
      <c r="E794" s="2">
        <v>5</v>
      </c>
      <c r="F794" s="2">
        <v>6</v>
      </c>
    </row>
    <row r="795" ht="25" customHeight="1">
      <c r="A795" s="2" t="s">
        <v>63</v>
      </c>
      <c r="B795" s="2" t="s">
        <v>63</v>
      </c>
      <c r="C795" s="2" t="s">
        <v>63</v>
      </c>
      <c r="D795" s="2" t="s">
        <v>63</v>
      </c>
      <c r="E795" s="2" t="s">
        <v>63</v>
      </c>
      <c r="F795" s="2" t="s">
        <v>63</v>
      </c>
    </row>
    <row r="796" ht="15" customHeight="1">
</row>
    <row r="797" ht="50" customHeight="1">
      <c r="A797" s="15" t="s">
        <v>1109</v>
      </c>
      <c r="B797" s="15"/>
      <c r="C797" s="15"/>
      <c r="D797" s="15"/>
      <c r="E797" s="15"/>
      <c r="F797" s="15"/>
    </row>
    <row r="798" ht="25" customHeight="1">
</row>
    <row r="799" ht="20" customHeight="1">
      <c r="A799" s="31" t="s">
        <v>473</v>
      </c>
      <c r="B799" s="31"/>
      <c r="C799" s="32" t="s">
        <v>311</v>
      </c>
      <c r="D799" s="32"/>
      <c r="E799" s="32"/>
      <c r="F799" s="32"/>
    </row>
    <row r="800" ht="20" customHeight="1">
      <c r="A800" s="31" t="s">
        <v>474</v>
      </c>
      <c r="B800" s="31"/>
      <c r="C800" s="32" t="s">
        <v>581</v>
      </c>
      <c r="D800" s="32"/>
      <c r="E800" s="32"/>
      <c r="F800" s="32"/>
    </row>
    <row r="801" ht="15" customHeight="1">
</row>
    <row r="802" ht="25" customHeight="1">
      <c r="A802" s="13" t="s">
        <v>1110</v>
      </c>
      <c r="B802" s="13"/>
      <c r="C802" s="13"/>
      <c r="D802" s="13"/>
      <c r="E802" s="13"/>
      <c r="F802" s="13"/>
    </row>
    <row r="803" ht="15" customHeight="1">
</row>
    <row r="804" ht="50" customHeight="1">
      <c r="A804" s="2" t="s">
        <v>379</v>
      </c>
      <c r="B804" s="2" t="s">
        <v>590</v>
      </c>
      <c r="C804" s="2" t="s">
        <v>782</v>
      </c>
      <c r="D804" s="2" t="s">
        <v>783</v>
      </c>
      <c r="E804" s="2" t="s">
        <v>784</v>
      </c>
      <c r="F804" s="2" t="s">
        <v>785</v>
      </c>
    </row>
    <row r="805" ht="15" customHeight="1">
      <c r="A805" s="2">
        <v>1</v>
      </c>
      <c r="B805" s="2">
        <v>2</v>
      </c>
      <c r="C805" s="2">
        <v>3</v>
      </c>
      <c r="D805" s="2">
        <v>4</v>
      </c>
      <c r="E805" s="2">
        <v>5</v>
      </c>
      <c r="F805" s="2">
        <v>6</v>
      </c>
    </row>
    <row r="806" ht="40" customHeight="1">
      <c r="A806" s="2" t="s">
        <v>1111</v>
      </c>
      <c r="B806" s="3" t="s">
        <v>1112</v>
      </c>
      <c r="C806" s="2" t="s">
        <v>445</v>
      </c>
      <c r="D806" s="4">
        <v>50</v>
      </c>
      <c r="E806" s="4">
        <v>564</v>
      </c>
      <c r="F806" s="4">
        <v>28200</v>
      </c>
    </row>
    <row r="807" ht="40" customHeight="1">
      <c r="A807" s="2" t="s">
        <v>352</v>
      </c>
      <c r="B807" s="3" t="s">
        <v>1113</v>
      </c>
      <c r="C807" s="2" t="s">
        <v>445</v>
      </c>
      <c r="D807" s="4">
        <v>20</v>
      </c>
      <c r="E807" s="4">
        <v>1000</v>
      </c>
      <c r="F807" s="4">
        <v>20000</v>
      </c>
    </row>
    <row r="808" ht="40" customHeight="1">
      <c r="A808" s="2" t="s">
        <v>1114</v>
      </c>
      <c r="B808" s="3" t="s">
        <v>1115</v>
      </c>
      <c r="C808" s="2" t="s">
        <v>835</v>
      </c>
      <c r="D808" s="4">
        <v>2100</v>
      </c>
      <c r="E808" s="4">
        <v>64.761905</v>
      </c>
      <c r="F808" s="4">
        <v>136000</v>
      </c>
    </row>
    <row r="809" ht="40" customHeight="1">
      <c r="A809" s="2" t="s">
        <v>1114</v>
      </c>
      <c r="B809" s="3" t="s">
        <v>1116</v>
      </c>
      <c r="C809" s="2" t="s">
        <v>835</v>
      </c>
      <c r="D809" s="4">
        <v>1100</v>
      </c>
      <c r="E809" s="4">
        <v>60</v>
      </c>
      <c r="F809" s="4">
        <v>66000</v>
      </c>
    </row>
    <row r="810" ht="40" customHeight="1">
      <c r="A810" s="2" t="s">
        <v>1114</v>
      </c>
      <c r="B810" s="3" t="s">
        <v>1117</v>
      </c>
      <c r="C810" s="2" t="s">
        <v>835</v>
      </c>
      <c r="D810" s="4">
        <v>1400</v>
      </c>
      <c r="E810" s="4">
        <v>70</v>
      </c>
      <c r="F810" s="4">
        <v>98000</v>
      </c>
    </row>
    <row r="811" ht="25" customHeight="1">
      <c r="A811" s="34" t="s">
        <v>576</v>
      </c>
      <c r="B811" s="34"/>
      <c r="C811" s="34"/>
      <c r="D811" s="34"/>
      <c r="E811" s="34"/>
      <c r="F811" s="30">
        <f>SUM(F806:F810)</f>
      </c>
    </row>
    <row r="812" ht="25" customHeight="1">
</row>
    <row r="813" ht="20" customHeight="1">
</row>
    <row r="814" ht="50" customHeight="1">
      <c r="A814" s="15" t="s">
        <v>1118</v>
      </c>
      <c r="B814" s="15"/>
      <c r="C814" s="15"/>
      <c r="D814" s="15"/>
      <c r="E814" s="15"/>
      <c r="F814" s="15"/>
    </row>
    <row r="815" ht="20" customHeight="1">
</row>
    <row r="816" ht="50" customHeight="1">
      <c r="A816" s="15" t="s">
        <v>1119</v>
      </c>
      <c r="B816" s="15"/>
      <c r="C816" s="15"/>
      <c r="D816" s="15"/>
      <c r="E816" s="15"/>
      <c r="F816" s="15"/>
    </row>
    <row r="817" ht="15" customHeight="1">
</row>
    <row r="818" ht="50" customHeight="1">
      <c r="A818" s="15" t="s">
        <v>1120</v>
      </c>
      <c r="B818" s="15"/>
      <c r="C818" s="15"/>
      <c r="D818" s="15"/>
      <c r="E818" s="15"/>
      <c r="F818" s="15"/>
    </row>
    <row r="819" ht="25" customHeight="1">
</row>
    <row r="820" ht="20" customHeight="1">
      <c r="A820" s="31" t="s">
        <v>473</v>
      </c>
      <c r="B820" s="31"/>
      <c r="C820" s="32" t="s">
        <v>349</v>
      </c>
      <c r="D820" s="32"/>
      <c r="E820" s="32"/>
      <c r="F820" s="32"/>
    </row>
    <row r="821" ht="20" customHeight="1">
      <c r="A821" s="31" t="s">
        <v>474</v>
      </c>
      <c r="B821" s="31"/>
      <c r="C821" s="32" t="s">
        <v>475</v>
      </c>
      <c r="D821" s="32"/>
      <c r="E821" s="32"/>
      <c r="F821" s="32"/>
    </row>
    <row r="822" ht="15" customHeight="1">
</row>
    <row r="823" ht="25" customHeight="1">
      <c r="A823" s="13" t="s">
        <v>1121</v>
      </c>
      <c r="B823" s="13"/>
      <c r="C823" s="13"/>
      <c r="D823" s="13"/>
      <c r="E823" s="13"/>
      <c r="F823" s="13"/>
    </row>
    <row r="824" ht="15" customHeight="1">
</row>
    <row r="825" ht="50" customHeight="1">
      <c r="A825" s="2" t="s">
        <v>379</v>
      </c>
      <c r="B825" s="2" t="s">
        <v>590</v>
      </c>
      <c r="C825" s="2" t="s">
        <v>782</v>
      </c>
      <c r="D825" s="2" t="s">
        <v>783</v>
      </c>
      <c r="E825" s="2" t="s">
        <v>784</v>
      </c>
      <c r="F825" s="2" t="s">
        <v>785</v>
      </c>
    </row>
    <row r="826" ht="15" customHeight="1">
      <c r="A826" s="2">
        <v>1</v>
      </c>
      <c r="B826" s="2">
        <v>2</v>
      </c>
      <c r="C826" s="2">
        <v>3</v>
      </c>
      <c r="D826" s="2">
        <v>4</v>
      </c>
      <c r="E826" s="2">
        <v>5</v>
      </c>
      <c r="F826" s="2">
        <v>6</v>
      </c>
    </row>
    <row r="827" ht="80" customHeight="1">
      <c r="A827" s="2" t="s">
        <v>539</v>
      </c>
      <c r="B827" s="3" t="s">
        <v>1122</v>
      </c>
      <c r="C827" s="2" t="s">
        <v>835</v>
      </c>
      <c r="D827" s="4">
        <v>5800</v>
      </c>
      <c r="E827" s="4">
        <v>37.6</v>
      </c>
      <c r="F827" s="4">
        <v>218080</v>
      </c>
    </row>
    <row r="828" ht="80" customHeight="1">
      <c r="A828" s="2" t="s">
        <v>539</v>
      </c>
      <c r="B828" s="3" t="s">
        <v>1123</v>
      </c>
      <c r="C828" s="2" t="s">
        <v>835</v>
      </c>
      <c r="D828" s="4">
        <v>9200</v>
      </c>
      <c r="E828" s="4">
        <v>52.07</v>
      </c>
      <c r="F828" s="4">
        <v>479044</v>
      </c>
    </row>
    <row r="829" ht="80" customHeight="1">
      <c r="A829" s="2" t="s">
        <v>542</v>
      </c>
      <c r="B829" s="3" t="s">
        <v>1124</v>
      </c>
      <c r="C829" s="2" t="s">
        <v>835</v>
      </c>
      <c r="D829" s="4">
        <v>5925</v>
      </c>
      <c r="E829" s="4">
        <v>103.4</v>
      </c>
      <c r="F829" s="4">
        <v>612645</v>
      </c>
    </row>
    <row r="830" ht="80" customHeight="1">
      <c r="A830" s="2" t="s">
        <v>542</v>
      </c>
      <c r="B830" s="3" t="s">
        <v>1125</v>
      </c>
      <c r="C830" s="2" t="s">
        <v>835</v>
      </c>
      <c r="D830" s="4">
        <v>3900</v>
      </c>
      <c r="E830" s="4">
        <v>89.34</v>
      </c>
      <c r="F830" s="4">
        <v>348426</v>
      </c>
    </row>
    <row r="831" ht="40" customHeight="1">
      <c r="A831" s="2" t="s">
        <v>550</v>
      </c>
      <c r="B831" s="3" t="s">
        <v>1126</v>
      </c>
      <c r="C831" s="2" t="s">
        <v>835</v>
      </c>
      <c r="D831" s="4">
        <v>427000</v>
      </c>
      <c r="E831" s="4">
        <v>10</v>
      </c>
      <c r="F831" s="4">
        <v>4270000</v>
      </c>
    </row>
    <row r="832" ht="80" customHeight="1">
      <c r="A832" s="2" t="s">
        <v>1127</v>
      </c>
      <c r="B832" s="3" t="s">
        <v>1128</v>
      </c>
      <c r="C832" s="2" t="s">
        <v>835</v>
      </c>
      <c r="D832" s="4">
        <v>530</v>
      </c>
      <c r="E832" s="4">
        <v>3413.95</v>
      </c>
      <c r="F832" s="4">
        <v>1809393.5</v>
      </c>
    </row>
    <row r="833" ht="80" customHeight="1">
      <c r="A833" s="2" t="s">
        <v>1127</v>
      </c>
      <c r="B833" s="3" t="s">
        <v>1129</v>
      </c>
      <c r="C833" s="2" t="s">
        <v>835</v>
      </c>
      <c r="D833" s="4">
        <v>18</v>
      </c>
      <c r="E833" s="4">
        <v>3413.95</v>
      </c>
      <c r="F833" s="4">
        <v>61451.1</v>
      </c>
    </row>
    <row r="834" ht="80" customHeight="1">
      <c r="A834" s="2" t="s">
        <v>1127</v>
      </c>
      <c r="B834" s="3" t="s">
        <v>1130</v>
      </c>
      <c r="C834" s="2" t="s">
        <v>835</v>
      </c>
      <c r="D834" s="4">
        <v>2800</v>
      </c>
      <c r="E834" s="4">
        <v>242.44</v>
      </c>
      <c r="F834" s="4">
        <v>678832</v>
      </c>
    </row>
    <row r="835" ht="80" customHeight="1">
      <c r="A835" s="2" t="s">
        <v>1131</v>
      </c>
      <c r="B835" s="3" t="s">
        <v>1132</v>
      </c>
      <c r="C835" s="2" t="s">
        <v>835</v>
      </c>
      <c r="D835" s="4">
        <v>121</v>
      </c>
      <c r="E835" s="4">
        <v>5981.52</v>
      </c>
      <c r="F835" s="4">
        <v>723763.92</v>
      </c>
    </row>
    <row r="836" ht="80" customHeight="1">
      <c r="A836" s="2" t="s">
        <v>1131</v>
      </c>
      <c r="B836" s="3" t="s">
        <v>1133</v>
      </c>
      <c r="C836" s="2" t="s">
        <v>835</v>
      </c>
      <c r="D836" s="4">
        <v>2100</v>
      </c>
      <c r="E836" s="4">
        <v>89.34</v>
      </c>
      <c r="F836" s="4">
        <v>187614</v>
      </c>
    </row>
    <row r="837" ht="80" customHeight="1">
      <c r="A837" s="2" t="s">
        <v>1131</v>
      </c>
      <c r="B837" s="3" t="s">
        <v>1134</v>
      </c>
      <c r="C837" s="2" t="s">
        <v>835</v>
      </c>
      <c r="D837" s="4">
        <v>1233.92557</v>
      </c>
      <c r="E837" s="4">
        <v>5981.52</v>
      </c>
      <c r="F837" s="4">
        <v>7380750.48</v>
      </c>
    </row>
    <row r="838" ht="60" customHeight="1">
      <c r="A838" s="2" t="s">
        <v>1135</v>
      </c>
      <c r="B838" s="3" t="s">
        <v>1136</v>
      </c>
      <c r="C838" s="2" t="s">
        <v>831</v>
      </c>
      <c r="D838" s="4">
        <v>1</v>
      </c>
      <c r="E838" s="4">
        <v>230000</v>
      </c>
      <c r="F838" s="4">
        <v>230000</v>
      </c>
    </row>
    <row r="839" ht="25" customHeight="1">
      <c r="A839" s="34" t="s">
        <v>576</v>
      </c>
      <c r="B839" s="34"/>
      <c r="C839" s="34"/>
      <c r="D839" s="34"/>
      <c r="E839" s="34"/>
      <c r="F839" s="30">
        <f>SUM(F827:F838)</f>
      </c>
    </row>
    <row r="840" ht="25" customHeight="1">
</row>
    <row r="841" ht="15" customHeight="1">
</row>
    <row r="842" ht="50" customHeight="1">
      <c r="A842" s="15" t="s">
        <v>1137</v>
      </c>
      <c r="B842" s="15"/>
      <c r="C842" s="15"/>
      <c r="D842" s="15"/>
      <c r="E842" s="15"/>
      <c r="F842" s="15"/>
    </row>
    <row r="843" ht="25" customHeight="1">
</row>
    <row r="844" ht="20" customHeight="1">
      <c r="A844" s="31" t="s">
        <v>473</v>
      </c>
      <c r="B844" s="31"/>
      <c r="C844" s="32" t="s">
        <v>349</v>
      </c>
      <c r="D844" s="32"/>
      <c r="E844" s="32"/>
      <c r="F844" s="32"/>
    </row>
    <row r="845" ht="20" customHeight="1">
      <c r="A845" s="31" t="s">
        <v>474</v>
      </c>
      <c r="B845" s="31"/>
      <c r="C845" s="32" t="s">
        <v>578</v>
      </c>
      <c r="D845" s="32"/>
      <c r="E845" s="32"/>
      <c r="F845" s="32"/>
    </row>
    <row r="846" ht="15" customHeight="1">
</row>
    <row r="847" ht="25" customHeight="1">
      <c r="A847" s="13" t="s">
        <v>1138</v>
      </c>
      <c r="B847" s="13"/>
      <c r="C847" s="13"/>
      <c r="D847" s="13"/>
      <c r="E847" s="13"/>
      <c r="F847" s="13"/>
    </row>
    <row r="848" ht="15" customHeight="1">
</row>
    <row r="849" ht="50" customHeight="1">
      <c r="A849" s="2" t="s">
        <v>379</v>
      </c>
      <c r="B849" s="2" t="s">
        <v>590</v>
      </c>
      <c r="C849" s="2" t="s">
        <v>782</v>
      </c>
      <c r="D849" s="2" t="s">
        <v>783</v>
      </c>
      <c r="E849" s="2" t="s">
        <v>784</v>
      </c>
      <c r="F849" s="2" t="s">
        <v>785</v>
      </c>
    </row>
    <row r="850" ht="15" customHeight="1">
      <c r="A850" s="2">
        <v>1</v>
      </c>
      <c r="B850" s="2">
        <v>2</v>
      </c>
      <c r="C850" s="2">
        <v>3</v>
      </c>
      <c r="D850" s="2">
        <v>4</v>
      </c>
      <c r="E850" s="2">
        <v>5</v>
      </c>
      <c r="F850" s="2">
        <v>6</v>
      </c>
    </row>
    <row r="851" ht="25" customHeight="1">
      <c r="A851" s="2" t="s">
        <v>63</v>
      </c>
      <c r="B851" s="2" t="s">
        <v>63</v>
      </c>
      <c r="C851" s="2" t="s">
        <v>63</v>
      </c>
      <c r="D851" s="2" t="s">
        <v>63</v>
      </c>
      <c r="E851" s="2" t="s">
        <v>63</v>
      </c>
      <c r="F851" s="2" t="s">
        <v>63</v>
      </c>
    </row>
    <row r="852" ht="15" customHeight="1">
</row>
    <row r="853" ht="50" customHeight="1">
      <c r="A853" s="15" t="s">
        <v>1139</v>
      </c>
      <c r="B853" s="15"/>
      <c r="C853" s="15"/>
      <c r="D853" s="15"/>
      <c r="E853" s="15"/>
      <c r="F853" s="15"/>
    </row>
    <row r="854" ht="25" customHeight="1">
</row>
    <row r="855" ht="20" customHeight="1">
      <c r="A855" s="31" t="s">
        <v>473</v>
      </c>
      <c r="B855" s="31"/>
      <c r="C855" s="32" t="s">
        <v>349</v>
      </c>
      <c r="D855" s="32"/>
      <c r="E855" s="32"/>
      <c r="F855" s="32"/>
    </row>
    <row r="856" ht="20" customHeight="1">
      <c r="A856" s="31" t="s">
        <v>474</v>
      </c>
      <c r="B856" s="31"/>
      <c r="C856" s="32" t="s">
        <v>581</v>
      </c>
      <c r="D856" s="32"/>
      <c r="E856" s="32"/>
      <c r="F856" s="32"/>
    </row>
    <row r="857" ht="15" customHeight="1">
</row>
    <row r="858" ht="25" customHeight="1">
      <c r="A858" s="13" t="s">
        <v>1140</v>
      </c>
      <c r="B858" s="13"/>
      <c r="C858" s="13"/>
      <c r="D858" s="13"/>
      <c r="E858" s="13"/>
      <c r="F858" s="13"/>
    </row>
    <row r="859" ht="15" customHeight="1">
</row>
    <row r="860" ht="50" customHeight="1">
      <c r="A860" s="2" t="s">
        <v>379</v>
      </c>
      <c r="B860" s="2" t="s">
        <v>590</v>
      </c>
      <c r="C860" s="2" t="s">
        <v>782</v>
      </c>
      <c r="D860" s="2" t="s">
        <v>783</v>
      </c>
      <c r="E860" s="2" t="s">
        <v>784</v>
      </c>
      <c r="F860" s="2" t="s">
        <v>785</v>
      </c>
    </row>
    <row r="861" ht="15" customHeight="1">
      <c r="A861" s="2">
        <v>1</v>
      </c>
      <c r="B861" s="2">
        <v>2</v>
      </c>
      <c r="C861" s="2">
        <v>3</v>
      </c>
      <c r="D861" s="2">
        <v>4</v>
      </c>
      <c r="E861" s="2">
        <v>5</v>
      </c>
      <c r="F861" s="2">
        <v>6</v>
      </c>
    </row>
    <row r="862" ht="40" customHeight="1">
      <c r="A862" s="2" t="s">
        <v>487</v>
      </c>
      <c r="B862" s="3" t="s">
        <v>1141</v>
      </c>
      <c r="C862" s="2" t="s">
        <v>835</v>
      </c>
      <c r="D862" s="4">
        <v>36000</v>
      </c>
      <c r="E862" s="4">
        <v>10</v>
      </c>
      <c r="F862" s="4">
        <v>360000</v>
      </c>
    </row>
    <row r="863" ht="60" customHeight="1">
      <c r="A863" s="2" t="s">
        <v>1142</v>
      </c>
      <c r="B863" s="3" t="s">
        <v>1143</v>
      </c>
      <c r="C863" s="2" t="s">
        <v>835</v>
      </c>
      <c r="D863" s="4">
        <v>200</v>
      </c>
      <c r="E863" s="4">
        <v>242.44</v>
      </c>
      <c r="F863" s="4">
        <v>48488</v>
      </c>
    </row>
    <row r="864" ht="60" customHeight="1">
      <c r="A864" s="2" t="s">
        <v>1142</v>
      </c>
      <c r="B864" s="3" t="s">
        <v>1143</v>
      </c>
      <c r="C864" s="2" t="s">
        <v>835</v>
      </c>
      <c r="D864" s="4">
        <v>75</v>
      </c>
      <c r="E864" s="4">
        <v>89.34</v>
      </c>
      <c r="F864" s="4">
        <v>6700.5</v>
      </c>
    </row>
    <row r="865" ht="60" customHeight="1">
      <c r="A865" s="2" t="s">
        <v>1142</v>
      </c>
      <c r="B865" s="3" t="s">
        <v>1144</v>
      </c>
      <c r="C865" s="2" t="s">
        <v>835</v>
      </c>
      <c r="D865" s="4">
        <v>74.977788</v>
      </c>
      <c r="E865" s="4">
        <v>3413.95</v>
      </c>
      <c r="F865" s="4">
        <v>255970.42</v>
      </c>
    </row>
    <row r="866" ht="60" customHeight="1">
      <c r="A866" s="2" t="s">
        <v>1142</v>
      </c>
      <c r="B866" s="3" t="s">
        <v>1144</v>
      </c>
      <c r="C866" s="2" t="s">
        <v>835</v>
      </c>
      <c r="D866" s="4">
        <v>29</v>
      </c>
      <c r="E866" s="4">
        <v>5981.52</v>
      </c>
      <c r="F866" s="4">
        <v>173464.08</v>
      </c>
    </row>
    <row r="867" ht="60" customHeight="1">
      <c r="A867" s="2" t="s">
        <v>76</v>
      </c>
      <c r="B867" s="3" t="s">
        <v>1145</v>
      </c>
      <c r="C867" s="2" t="s">
        <v>835</v>
      </c>
      <c r="D867" s="4">
        <v>100</v>
      </c>
      <c r="E867" s="4">
        <v>89.34</v>
      </c>
      <c r="F867" s="4">
        <v>8934</v>
      </c>
    </row>
    <row r="868" ht="60" customHeight="1">
      <c r="A868" s="2" t="s">
        <v>76</v>
      </c>
      <c r="B868" s="3" t="s">
        <v>1146</v>
      </c>
      <c r="C868" s="2" t="s">
        <v>835</v>
      </c>
      <c r="D868" s="4">
        <v>175</v>
      </c>
      <c r="E868" s="4">
        <v>103.4</v>
      </c>
      <c r="F868" s="4">
        <v>18095</v>
      </c>
    </row>
    <row r="869" ht="60" customHeight="1">
      <c r="A869" s="2" t="s">
        <v>76</v>
      </c>
      <c r="B869" s="3" t="s">
        <v>1145</v>
      </c>
      <c r="C869" s="2" t="s">
        <v>835</v>
      </c>
      <c r="D869" s="4">
        <v>200</v>
      </c>
      <c r="E869" s="4">
        <v>37.6</v>
      </c>
      <c r="F869" s="4">
        <v>7520</v>
      </c>
    </row>
    <row r="870" ht="60" customHeight="1">
      <c r="A870" s="2" t="s">
        <v>76</v>
      </c>
      <c r="B870" s="3" t="s">
        <v>1146</v>
      </c>
      <c r="C870" s="2" t="s">
        <v>835</v>
      </c>
      <c r="D870" s="4">
        <v>400</v>
      </c>
      <c r="E870" s="4">
        <v>52.07</v>
      </c>
      <c r="F870" s="4">
        <v>20828</v>
      </c>
    </row>
    <row r="871" ht="25" customHeight="1">
      <c r="A871" s="34" t="s">
        <v>576</v>
      </c>
      <c r="B871" s="34"/>
      <c r="C871" s="34"/>
      <c r="D871" s="34"/>
      <c r="E871" s="34"/>
      <c r="F871" s="30">
        <f>SUM(F862:F870)</f>
      </c>
    </row>
    <row r="872" ht="25" customHeight="1">
</row>
  </sheetData>
  <sheetProtection password="C113" sheet="1" objects="1" scenarios="1"/>
  <mergeCells>
    <mergeCell ref="A1:F1"/>
    <mergeCell ref="A3:F3"/>
    <mergeCell ref="A5:F5"/>
    <mergeCell ref="A7:F7"/>
    <mergeCell ref="A9:B9"/>
    <mergeCell ref="C9:F9"/>
    <mergeCell ref="A10:B10"/>
    <mergeCell ref="C10:F10"/>
    <mergeCell ref="A12:F12"/>
    <mergeCell ref="A18:F18"/>
    <mergeCell ref="A20:B20"/>
    <mergeCell ref="C20:F20"/>
    <mergeCell ref="A21:B21"/>
    <mergeCell ref="C21:F21"/>
    <mergeCell ref="A23:F23"/>
    <mergeCell ref="A29:F29"/>
    <mergeCell ref="A31:B31"/>
    <mergeCell ref="C31:F31"/>
    <mergeCell ref="A32:B32"/>
    <mergeCell ref="C32:F32"/>
    <mergeCell ref="A34:F34"/>
    <mergeCell ref="A40:F40"/>
    <mergeCell ref="A42:F42"/>
    <mergeCell ref="A44:F44"/>
    <mergeCell ref="A46:B46"/>
    <mergeCell ref="C46:F46"/>
    <mergeCell ref="A47:B47"/>
    <mergeCell ref="C47:F47"/>
    <mergeCell ref="A49:F49"/>
    <mergeCell ref="A55:F55"/>
    <mergeCell ref="A57:B57"/>
    <mergeCell ref="C57:F57"/>
    <mergeCell ref="A58:B58"/>
    <mergeCell ref="C58:F58"/>
    <mergeCell ref="A60:F60"/>
    <mergeCell ref="A66:F66"/>
    <mergeCell ref="A68:B68"/>
    <mergeCell ref="C68:F68"/>
    <mergeCell ref="A69:B69"/>
    <mergeCell ref="C69:F69"/>
    <mergeCell ref="A71:F71"/>
    <mergeCell ref="A77:F77"/>
    <mergeCell ref="A79:F79"/>
    <mergeCell ref="A81:B81"/>
    <mergeCell ref="C81:F81"/>
    <mergeCell ref="A82:B82"/>
    <mergeCell ref="C82:F82"/>
    <mergeCell ref="A84:F84"/>
    <mergeCell ref="A90:F90"/>
    <mergeCell ref="A92:B92"/>
    <mergeCell ref="C92:F92"/>
    <mergeCell ref="A93:B93"/>
    <mergeCell ref="C93:F93"/>
    <mergeCell ref="A95:F95"/>
    <mergeCell ref="A101:F101"/>
    <mergeCell ref="A103:B103"/>
    <mergeCell ref="C103:F103"/>
    <mergeCell ref="A104:B104"/>
    <mergeCell ref="C104:F104"/>
    <mergeCell ref="A106:F106"/>
    <mergeCell ref="A112:F112"/>
    <mergeCell ref="A114:F114"/>
    <mergeCell ref="A116:B116"/>
    <mergeCell ref="C116:F116"/>
    <mergeCell ref="A117:B117"/>
    <mergeCell ref="C117:F117"/>
    <mergeCell ref="A119:F119"/>
    <mergeCell ref="A125:F125"/>
    <mergeCell ref="A127:B127"/>
    <mergeCell ref="C127:F127"/>
    <mergeCell ref="A128:B128"/>
    <mergeCell ref="C128:F128"/>
    <mergeCell ref="A130:F130"/>
    <mergeCell ref="A136:F136"/>
    <mergeCell ref="A138:B138"/>
    <mergeCell ref="C138:F138"/>
    <mergeCell ref="A139:B139"/>
    <mergeCell ref="C139:F139"/>
    <mergeCell ref="A141:F141"/>
    <mergeCell ref="A147:F147"/>
    <mergeCell ref="A149:F149"/>
    <mergeCell ref="A151:B151"/>
    <mergeCell ref="C151:F151"/>
    <mergeCell ref="A152:B152"/>
    <mergeCell ref="C152:F152"/>
    <mergeCell ref="A154:F154"/>
    <mergeCell ref="A160:F160"/>
    <mergeCell ref="A162:B162"/>
    <mergeCell ref="C162:F162"/>
    <mergeCell ref="A163:B163"/>
    <mergeCell ref="C163:F163"/>
    <mergeCell ref="A165:F165"/>
    <mergeCell ref="A171:F171"/>
    <mergeCell ref="A173:B173"/>
    <mergeCell ref="C173:F173"/>
    <mergeCell ref="A174:B174"/>
    <mergeCell ref="C174:F174"/>
    <mergeCell ref="A176:F176"/>
    <mergeCell ref="A182:F182"/>
    <mergeCell ref="A184:F184"/>
    <mergeCell ref="A186:B186"/>
    <mergeCell ref="C186:F186"/>
    <mergeCell ref="A187:B187"/>
    <mergeCell ref="C187:F187"/>
    <mergeCell ref="A189:F189"/>
    <mergeCell ref="A195:F195"/>
    <mergeCell ref="A197:B197"/>
    <mergeCell ref="C197:F197"/>
    <mergeCell ref="A198:B198"/>
    <mergeCell ref="C198:F198"/>
    <mergeCell ref="A200:F200"/>
    <mergeCell ref="A206:F206"/>
    <mergeCell ref="A208:B208"/>
    <mergeCell ref="C208:F208"/>
    <mergeCell ref="A209:B209"/>
    <mergeCell ref="C209:F209"/>
    <mergeCell ref="A211:F211"/>
    <mergeCell ref="A217:F217"/>
    <mergeCell ref="A219:F219"/>
    <mergeCell ref="A221:F221"/>
    <mergeCell ref="A223:B223"/>
    <mergeCell ref="C223:F223"/>
    <mergeCell ref="A224:B224"/>
    <mergeCell ref="C224:F224"/>
    <mergeCell ref="A226:F226"/>
    <mergeCell ref="A236:E236"/>
    <mergeCell ref="A239:F239"/>
    <mergeCell ref="A241:B241"/>
    <mergeCell ref="C241:F241"/>
    <mergeCell ref="A242:B242"/>
    <mergeCell ref="C242:F242"/>
    <mergeCell ref="A244:F244"/>
    <mergeCell ref="A250:F250"/>
    <mergeCell ref="A252:B252"/>
    <mergeCell ref="C252:F252"/>
    <mergeCell ref="A253:B253"/>
    <mergeCell ref="C253:F253"/>
    <mergeCell ref="A255:F255"/>
    <mergeCell ref="A261:F261"/>
    <mergeCell ref="A263:F263"/>
    <mergeCell ref="A265:B265"/>
    <mergeCell ref="C265:F265"/>
    <mergeCell ref="A266:B266"/>
    <mergeCell ref="C266:F266"/>
    <mergeCell ref="A268:F268"/>
    <mergeCell ref="A274:F274"/>
    <mergeCell ref="A276:B276"/>
    <mergeCell ref="C276:F276"/>
    <mergeCell ref="A277:B277"/>
    <mergeCell ref="C277:F277"/>
    <mergeCell ref="A279:F279"/>
    <mergeCell ref="A285:F285"/>
    <mergeCell ref="A287:B287"/>
    <mergeCell ref="C287:F287"/>
    <mergeCell ref="A288:B288"/>
    <mergeCell ref="C288:F288"/>
    <mergeCell ref="A290:F290"/>
    <mergeCell ref="A296:F296"/>
    <mergeCell ref="A298:F298"/>
    <mergeCell ref="A300:B300"/>
    <mergeCell ref="C300:F300"/>
    <mergeCell ref="A301:B301"/>
    <mergeCell ref="C301:F301"/>
    <mergeCell ref="A303:F303"/>
    <mergeCell ref="A308:E308"/>
    <mergeCell ref="A311:F311"/>
    <mergeCell ref="A313:B313"/>
    <mergeCell ref="C313:F313"/>
    <mergeCell ref="A314:B314"/>
    <mergeCell ref="C314:F314"/>
    <mergeCell ref="A316:F316"/>
    <mergeCell ref="A322:F322"/>
    <mergeCell ref="A324:B324"/>
    <mergeCell ref="C324:F324"/>
    <mergeCell ref="A325:B325"/>
    <mergeCell ref="C325:F325"/>
    <mergeCell ref="A327:F327"/>
    <mergeCell ref="A333:F333"/>
    <mergeCell ref="A335:F335"/>
    <mergeCell ref="A337:B337"/>
    <mergeCell ref="C337:F337"/>
    <mergeCell ref="A338:B338"/>
    <mergeCell ref="C338:F338"/>
    <mergeCell ref="A340:F340"/>
    <mergeCell ref="A346:F346"/>
    <mergeCell ref="A348:B348"/>
    <mergeCell ref="C348:F348"/>
    <mergeCell ref="A349:B349"/>
    <mergeCell ref="C349:F349"/>
    <mergeCell ref="A351:F351"/>
    <mergeCell ref="A357:F357"/>
    <mergeCell ref="A359:B359"/>
    <mergeCell ref="C359:F359"/>
    <mergeCell ref="A360:B360"/>
    <mergeCell ref="C360:F360"/>
    <mergeCell ref="A362:F362"/>
    <mergeCell ref="A368:F368"/>
    <mergeCell ref="A370:F370"/>
    <mergeCell ref="A372:B372"/>
    <mergeCell ref="C372:F372"/>
    <mergeCell ref="A373:B373"/>
    <mergeCell ref="C373:F373"/>
    <mergeCell ref="A375:F375"/>
    <mergeCell ref="A396:E396"/>
    <mergeCell ref="A399:F399"/>
    <mergeCell ref="A401:B401"/>
    <mergeCell ref="C401:F401"/>
    <mergeCell ref="A402:B402"/>
    <mergeCell ref="C402:F402"/>
    <mergeCell ref="A404:F404"/>
    <mergeCell ref="A410:F410"/>
    <mergeCell ref="A412:B412"/>
    <mergeCell ref="C412:F412"/>
    <mergeCell ref="A413:B413"/>
    <mergeCell ref="C413:F413"/>
    <mergeCell ref="A415:F415"/>
    <mergeCell ref="A420:E420"/>
    <mergeCell ref="A423:F423"/>
    <mergeCell ref="A425:F425"/>
    <mergeCell ref="A427:B427"/>
    <mergeCell ref="C427:F427"/>
    <mergeCell ref="A428:B428"/>
    <mergeCell ref="C428:F428"/>
    <mergeCell ref="A430:F430"/>
    <mergeCell ref="A445:E445"/>
    <mergeCell ref="A448:F448"/>
    <mergeCell ref="A450:B450"/>
    <mergeCell ref="C450:F450"/>
    <mergeCell ref="A451:B451"/>
    <mergeCell ref="C451:F451"/>
    <mergeCell ref="A453:F453"/>
    <mergeCell ref="A461:E461"/>
    <mergeCell ref="A464:F464"/>
    <mergeCell ref="A466:B466"/>
    <mergeCell ref="C466:F466"/>
    <mergeCell ref="A467:B467"/>
    <mergeCell ref="C467:F467"/>
    <mergeCell ref="A469:F469"/>
    <mergeCell ref="A475:E475"/>
    <mergeCell ref="A478:F478"/>
    <mergeCell ref="A480:F480"/>
    <mergeCell ref="A482:B482"/>
    <mergeCell ref="C482:F482"/>
    <mergeCell ref="A483:B483"/>
    <mergeCell ref="C483:F483"/>
    <mergeCell ref="A485:F485"/>
    <mergeCell ref="A511:E511"/>
    <mergeCell ref="A514:F514"/>
    <mergeCell ref="A516:B516"/>
    <mergeCell ref="C516:F516"/>
    <mergeCell ref="A517:B517"/>
    <mergeCell ref="C517:F517"/>
    <mergeCell ref="A519:F519"/>
    <mergeCell ref="A525:F525"/>
    <mergeCell ref="A527:B527"/>
    <mergeCell ref="C527:F527"/>
    <mergeCell ref="A528:B528"/>
    <mergeCell ref="C528:F528"/>
    <mergeCell ref="A530:F530"/>
    <mergeCell ref="A535:E535"/>
    <mergeCell ref="A538:F538"/>
    <mergeCell ref="A540:F540"/>
    <mergeCell ref="A542:B542"/>
    <mergeCell ref="C542:F542"/>
    <mergeCell ref="A543:B543"/>
    <mergeCell ref="C543:F543"/>
    <mergeCell ref="A545:F545"/>
    <mergeCell ref="A551:F551"/>
    <mergeCell ref="A553:B553"/>
    <mergeCell ref="C553:F553"/>
    <mergeCell ref="A554:B554"/>
    <mergeCell ref="C554:F554"/>
    <mergeCell ref="A556:F556"/>
    <mergeCell ref="A562:F562"/>
    <mergeCell ref="A564:B564"/>
    <mergeCell ref="C564:F564"/>
    <mergeCell ref="A565:B565"/>
    <mergeCell ref="C565:F565"/>
    <mergeCell ref="A567:F567"/>
    <mergeCell ref="A573:F573"/>
    <mergeCell ref="A575:F575"/>
    <mergeCell ref="A577:B577"/>
    <mergeCell ref="C577:F577"/>
    <mergeCell ref="A578:B578"/>
    <mergeCell ref="C578:F578"/>
    <mergeCell ref="A580:F580"/>
    <mergeCell ref="A586:F586"/>
    <mergeCell ref="A588:B588"/>
    <mergeCell ref="C588:F588"/>
    <mergeCell ref="A589:B589"/>
    <mergeCell ref="C589:F589"/>
    <mergeCell ref="A591:F591"/>
    <mergeCell ref="A597:F597"/>
    <mergeCell ref="A599:B599"/>
    <mergeCell ref="C599:F599"/>
    <mergeCell ref="A600:B600"/>
    <mergeCell ref="C600:F600"/>
    <mergeCell ref="A602:F602"/>
    <mergeCell ref="A608:F608"/>
    <mergeCell ref="A610:F610"/>
    <mergeCell ref="A612:B612"/>
    <mergeCell ref="C612:F612"/>
    <mergeCell ref="A613:B613"/>
    <mergeCell ref="C613:F613"/>
    <mergeCell ref="A615:F615"/>
    <mergeCell ref="A621:F621"/>
    <mergeCell ref="A623:B623"/>
    <mergeCell ref="C623:F623"/>
    <mergeCell ref="A624:B624"/>
    <mergeCell ref="C624:F624"/>
    <mergeCell ref="A626:F626"/>
    <mergeCell ref="A632:F632"/>
    <mergeCell ref="A634:B634"/>
    <mergeCell ref="C634:F634"/>
    <mergeCell ref="A635:B635"/>
    <mergeCell ref="C635:F635"/>
    <mergeCell ref="A637:F637"/>
    <mergeCell ref="A642:E642"/>
    <mergeCell ref="A645:F645"/>
    <mergeCell ref="A647:F647"/>
    <mergeCell ref="A649:B649"/>
    <mergeCell ref="C649:F649"/>
    <mergeCell ref="A650:B650"/>
    <mergeCell ref="C650:F650"/>
    <mergeCell ref="A652:F652"/>
    <mergeCell ref="A658:F658"/>
    <mergeCell ref="A660:B660"/>
    <mergeCell ref="C660:F660"/>
    <mergeCell ref="A661:B661"/>
    <mergeCell ref="C661:F661"/>
    <mergeCell ref="A663:F663"/>
    <mergeCell ref="A669:F669"/>
    <mergeCell ref="A671:B671"/>
    <mergeCell ref="C671:F671"/>
    <mergeCell ref="A672:B672"/>
    <mergeCell ref="C672:F672"/>
    <mergeCell ref="A674:F674"/>
    <mergeCell ref="A680:F680"/>
    <mergeCell ref="A682:F682"/>
    <mergeCell ref="A684:B684"/>
    <mergeCell ref="C684:F684"/>
    <mergeCell ref="A685:B685"/>
    <mergeCell ref="C685:F685"/>
    <mergeCell ref="A687:F687"/>
    <mergeCell ref="A783:E783"/>
    <mergeCell ref="A786:F786"/>
    <mergeCell ref="A788:B788"/>
    <mergeCell ref="C788:F788"/>
    <mergeCell ref="A789:B789"/>
    <mergeCell ref="C789:F789"/>
    <mergeCell ref="A791:F791"/>
    <mergeCell ref="A797:F797"/>
    <mergeCell ref="A799:B799"/>
    <mergeCell ref="C799:F799"/>
    <mergeCell ref="A800:B800"/>
    <mergeCell ref="C800:F800"/>
    <mergeCell ref="A802:F802"/>
    <mergeCell ref="A811:E811"/>
    <mergeCell ref="A814:F814"/>
    <mergeCell ref="A816:F816"/>
    <mergeCell ref="A818:F818"/>
    <mergeCell ref="A820:B820"/>
    <mergeCell ref="C820:F820"/>
    <mergeCell ref="A821:B821"/>
    <mergeCell ref="C821:F821"/>
    <mergeCell ref="A823:F823"/>
    <mergeCell ref="A839:E839"/>
    <mergeCell ref="A842:F842"/>
    <mergeCell ref="A844:B844"/>
    <mergeCell ref="C844:F844"/>
    <mergeCell ref="A845:B845"/>
    <mergeCell ref="C845:F845"/>
    <mergeCell ref="A847:F847"/>
    <mergeCell ref="A853:F853"/>
    <mergeCell ref="A855:B855"/>
    <mergeCell ref="C855:F855"/>
    <mergeCell ref="A856:B856"/>
    <mergeCell ref="C856:F856"/>
    <mergeCell ref="A858:F858"/>
    <mergeCell ref="A871:E871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&amp;R&amp;R&amp;"Verdana,полужирный" &amp;12 &amp;K00-00926214.O60.459779</oddHeader>
    <oddFooter>&amp;L&amp;L&amp;"Verdana,Полужирный"&amp;K000000&amp;L&amp;"Verdana,Полужирный"&amp;K00-014</oddFooter>
  </headerFooter>
</worksheet>
</file>